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activeTab="0"/>
  </bookViews>
  <sheets>
    <sheet name="Carga_Nacional" sheetId="1" r:id="rId1"/>
    <sheet name="Carga_Internacional" sheetId="2" r:id="rId2"/>
  </sheets>
  <definedNames/>
  <calcPr fullCalcOnLoad="1"/>
</workbook>
</file>

<file path=xl/sharedStrings.xml><?xml version="1.0" encoding="utf-8"?>
<sst xmlns="http://schemas.openxmlformats.org/spreadsheetml/2006/main" count="85" uniqueCount="44">
  <si>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</si>
  <si>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</si>
  <si>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</si>
  <si>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</si>
  <si>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</si>
  <si>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</si>
  <si>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</si>
  <si>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</si>
  <si>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</si>
  <si>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</si>
  <si>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</si>
  <si>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</si>
  <si>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</si>
  <si>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</si>
  <si>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</si>
  <si>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</si>
  <si>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</si>
  <si>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</si>
  <si>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</si>
  <si>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</si>
  <si>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</si>
  <si>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</si>
  <si>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</si>
  <si>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</si>
  <si>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</si>
  <si>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</si>
  <si>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</si>
  <si>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</si>
  <si>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</si>
  <si>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</si>
  <si>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</si>
  <si>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</si>
  <si>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</si>
  <si>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</si>
  <si>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</si>
  <si>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</si>
  <si>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</si>
  <si>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</si>
  <si>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</si>
  <si>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</si>
  <si>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Cd. del Carmen</t>
  </si>
  <si>
    <t>Ixtepec</t>
  </si>
  <si>
    <t>Puebla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</si>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</sst>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B9" sqref="B9:M27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1.140625" style="0" customWidth="1"/>
    <col min="12" max="12" width="11.00390625" style="0" bestFit="1" customWidth="1"/>
    <col min="13" max="13" width="10.140625" style="0" bestFit="1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31</v>
      </c>
    </row>
    <row r="4" ht="18">
      <c r="A4" s="19">
        <v>2023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8" t="s">
        <v>11</v>
      </c>
      <c r="B9" s="1">
        <v>21696</v>
      </c>
      <c r="C9" s="1">
        <v>17537</v>
      </c>
      <c r="D9" s="1">
        <v>25081</v>
      </c>
      <c r="E9" s="1">
        <v>18325</v>
      </c>
      <c r="F9" s="1">
        <v>21447</v>
      </c>
      <c r="G9" s="1">
        <v>33934</v>
      </c>
      <c r="H9" s="1">
        <v>24110</v>
      </c>
      <c r="I9" s="1">
        <v>33096</v>
      </c>
      <c r="J9" s="1">
        <v>31256</v>
      </c>
      <c r="K9" s="1">
        <v>34706</v>
      </c>
      <c r="L9" s="1">
        <v>36881</v>
      </c>
      <c r="M9" s="1">
        <v>40733</v>
      </c>
      <c r="N9" s="1">
        <f aca="true" t="shared" si="0" ref="N9:N27">SUM(B9:M9)</f>
        <v>338802</v>
      </c>
      <c r="O9" s="1"/>
    </row>
    <row r="10" spans="1:15" ht="15">
      <c r="A10" s="18" t="s">
        <v>40</v>
      </c>
      <c r="B10" s="1">
        <v>37692</v>
      </c>
      <c r="C10" s="1">
        <v>35395</v>
      </c>
      <c r="D10" s="1">
        <v>44244</v>
      </c>
      <c r="E10" s="1">
        <v>22720</v>
      </c>
      <c r="F10" s="1">
        <v>31860</v>
      </c>
      <c r="G10" s="1">
        <v>24031</v>
      </c>
      <c r="H10" s="1">
        <v>23332</v>
      </c>
      <c r="I10" s="1">
        <v>19762</v>
      </c>
      <c r="J10" s="1">
        <v>22056</v>
      </c>
      <c r="K10" s="1">
        <v>21497</v>
      </c>
      <c r="L10" s="1">
        <v>25689</v>
      </c>
      <c r="M10" s="1">
        <v>28699</v>
      </c>
      <c r="N10" s="1">
        <f t="shared" si="0"/>
        <v>336977</v>
      </c>
      <c r="O10" s="1"/>
    </row>
    <row r="11" spans="1:15" ht="15">
      <c r="A11" s="18" t="s">
        <v>2</v>
      </c>
      <c r="B11" s="1">
        <v>21884</v>
      </c>
      <c r="C11" s="1">
        <v>21754</v>
      </c>
      <c r="D11" s="1">
        <v>24465</v>
      </c>
      <c r="E11" s="1">
        <v>22692</v>
      </c>
      <c r="F11" s="1">
        <v>28683</v>
      </c>
      <c r="G11" s="1">
        <v>27049</v>
      </c>
      <c r="H11" s="1">
        <v>22723</v>
      </c>
      <c r="I11" s="1">
        <v>24255</v>
      </c>
      <c r="J11" s="1">
        <v>30169</v>
      </c>
      <c r="K11" s="1">
        <v>35964</v>
      </c>
      <c r="L11" s="1">
        <v>40967</v>
      </c>
      <c r="M11" s="1">
        <v>36936</v>
      </c>
      <c r="N11" s="1">
        <f t="shared" si="0"/>
        <v>337541</v>
      </c>
      <c r="O11" s="1"/>
    </row>
    <row r="12" spans="1:15" ht="15">
      <c r="A12" s="18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  <c r="O12" s="1"/>
    </row>
    <row r="13" spans="1:15" ht="15">
      <c r="A13" s="18" t="s">
        <v>12</v>
      </c>
      <c r="B13" s="1">
        <v>24880</v>
      </c>
      <c r="C13" s="1">
        <v>19715</v>
      </c>
      <c r="D13" s="1">
        <v>34057</v>
      </c>
      <c r="E13" s="1">
        <v>40523</v>
      </c>
      <c r="F13" s="1">
        <v>15833</v>
      </c>
      <c r="G13" s="1">
        <v>17303</v>
      </c>
      <c r="H13" s="1">
        <v>33527</v>
      </c>
      <c r="I13" s="1">
        <v>13695</v>
      </c>
      <c r="J13" s="1">
        <v>20553</v>
      </c>
      <c r="K13" s="1">
        <v>29382</v>
      </c>
      <c r="L13" s="1">
        <v>28552</v>
      </c>
      <c r="M13" s="1">
        <v>24092</v>
      </c>
      <c r="N13" s="1">
        <f t="shared" si="0"/>
        <v>302112</v>
      </c>
      <c r="O13" s="1"/>
    </row>
    <row r="14" spans="1:15" ht="15">
      <c r="A14" s="18" t="s">
        <v>10</v>
      </c>
      <c r="B14" s="1">
        <v>450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450</v>
      </c>
      <c r="O14" s="1"/>
    </row>
    <row r="15" spans="1:15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  <c r="O17" s="1"/>
    </row>
    <row r="18" spans="1:15" ht="15">
      <c r="A18" s="18" t="s">
        <v>16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1751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1751</v>
      </c>
      <c r="O18" s="1"/>
    </row>
    <row r="19" spans="1:15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  <c r="O19" s="1"/>
    </row>
    <row r="20" spans="1:15" ht="15">
      <c r="A20" s="18" t="s">
        <v>17</v>
      </c>
      <c r="B20" s="1">
        <v>0</v>
      </c>
      <c r="C20" s="1">
        <v>500</v>
      </c>
      <c r="D20" s="1">
        <v>1266</v>
      </c>
      <c r="E20" s="1">
        <v>200</v>
      </c>
      <c r="F20" s="1">
        <v>791</v>
      </c>
      <c r="G20" s="1">
        <v>393</v>
      </c>
      <c r="H20" s="1">
        <v>0</v>
      </c>
      <c r="I20" s="1">
        <v>0</v>
      </c>
      <c r="J20" s="1">
        <v>15838</v>
      </c>
      <c r="K20" s="1">
        <v>6150</v>
      </c>
      <c r="L20" s="1">
        <v>1865</v>
      </c>
      <c r="M20" s="1">
        <v>3900</v>
      </c>
      <c r="N20" s="1">
        <f t="shared" si="0"/>
        <v>30903</v>
      </c>
      <c r="O20" s="1"/>
    </row>
    <row r="21" spans="1:15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</row>
    <row r="22" spans="1:15" ht="15">
      <c r="A22" s="18" t="s">
        <v>42</v>
      </c>
      <c r="B22" s="1">
        <v>162236</v>
      </c>
      <c r="C22" s="1">
        <v>99104</v>
      </c>
      <c r="D22" s="1">
        <v>118000</v>
      </c>
      <c r="E22" s="1">
        <v>109265</v>
      </c>
      <c r="F22" s="1">
        <v>158044</v>
      </c>
      <c r="G22" s="1">
        <v>190654</v>
      </c>
      <c r="H22" s="1">
        <v>100724</v>
      </c>
      <c r="I22" s="1">
        <v>286566</v>
      </c>
      <c r="J22" s="1">
        <v>356611</v>
      </c>
      <c r="K22" s="1">
        <v>227008</v>
      </c>
      <c r="L22" s="1">
        <v>348072</v>
      </c>
      <c r="M22" s="1">
        <v>305456</v>
      </c>
      <c r="N22" s="1">
        <f t="shared" si="0"/>
        <v>2461740</v>
      </c>
      <c r="O22" s="1"/>
    </row>
    <row r="23" spans="1:15" ht="15">
      <c r="A23" s="18" t="s">
        <v>20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2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3</v>
      </c>
      <c r="O23" s="1"/>
    </row>
    <row r="24" spans="1:15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</row>
    <row r="27" spans="1:15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  <c r="O27" s="1"/>
    </row>
    <row r="28" spans="1:30" s="2" customFormat="1" ht="27.75" customHeight="1">
      <c r="A28" s="2" t="s">
        <v>26</v>
      </c>
      <c r="B28" s="3">
        <f aca="true" t="shared" si="1" ref="B28:N28">SUM(B9:B27)</f>
        <v>268838</v>
      </c>
      <c r="C28" s="3">
        <f t="shared" si="1"/>
        <v>194005</v>
      </c>
      <c r="D28" s="3">
        <f t="shared" si="1"/>
        <v>247113</v>
      </c>
      <c r="E28" s="3">
        <f t="shared" si="1"/>
        <v>213725</v>
      </c>
      <c r="F28" s="3">
        <f t="shared" si="1"/>
        <v>256658</v>
      </c>
      <c r="G28" s="3">
        <f t="shared" si="1"/>
        <v>293366</v>
      </c>
      <c r="H28" s="3">
        <f t="shared" si="1"/>
        <v>204417</v>
      </c>
      <c r="I28" s="3">
        <f t="shared" si="1"/>
        <v>379125</v>
      </c>
      <c r="J28" s="3">
        <f t="shared" si="1"/>
        <v>476483</v>
      </c>
      <c r="K28" s="3">
        <f t="shared" si="1"/>
        <v>354707</v>
      </c>
      <c r="L28" s="3">
        <f t="shared" si="1"/>
        <v>482026</v>
      </c>
      <c r="M28" s="3">
        <f t="shared" si="1"/>
        <v>439816</v>
      </c>
      <c r="N28" s="3">
        <f t="shared" si="1"/>
        <v>3810279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6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33</v>
      </c>
    </row>
    <row r="33" ht="15">
      <c r="A33" s="14" t="s">
        <v>35</v>
      </c>
    </row>
    <row r="34" ht="15">
      <c r="A34" s="14" t="s">
        <v>27</v>
      </c>
    </row>
    <row r="35" ht="15">
      <c r="A35" s="21" t="s">
        <v>43</v>
      </c>
    </row>
    <row r="36" ht="18">
      <c r="A36" s="17" t="s">
        <v>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B9" sqref="B9:M27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3.28125" style="0" customWidth="1"/>
    <col min="12" max="12" width="11.00390625" style="0" bestFit="1" customWidth="1"/>
    <col min="13" max="13" width="10.140625" style="0" bestFit="1" customWidth="1"/>
    <col min="14" max="14" width="11.28125" style="0" customWidth="1"/>
  </cols>
  <sheetData>
    <row r="1" ht="20.25">
      <c r="A1" s="9" t="s">
        <v>28</v>
      </c>
    </row>
    <row r="2" ht="18">
      <c r="A2" s="10" t="s">
        <v>29</v>
      </c>
    </row>
    <row r="3" ht="15.75">
      <c r="A3" s="11" t="s">
        <v>32</v>
      </c>
    </row>
    <row r="4" ht="18">
      <c r="A4" s="19">
        <v>2023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0</v>
      </c>
      <c r="B7" s="5" t="s">
        <v>4</v>
      </c>
      <c r="C7" s="5" t="s">
        <v>5</v>
      </c>
      <c r="D7" s="5" t="s">
        <v>8</v>
      </c>
      <c r="E7" s="5" t="s">
        <v>1</v>
      </c>
      <c r="F7" s="5" t="s">
        <v>9</v>
      </c>
      <c r="G7" s="5" t="s">
        <v>7</v>
      </c>
      <c r="H7" s="5" t="s">
        <v>6</v>
      </c>
      <c r="I7" s="5" t="s">
        <v>3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25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8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</row>
    <row r="10" spans="1:14" ht="15">
      <c r="A10" s="18" t="s">
        <v>40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ht="15">
      <c r="A11" s="18" t="s">
        <v>2</v>
      </c>
      <c r="B11" s="1">
        <v>0</v>
      </c>
      <c r="C11" s="1">
        <v>0</v>
      </c>
      <c r="D11" s="1">
        <v>0</v>
      </c>
      <c r="E11" s="1">
        <v>0</v>
      </c>
      <c r="F11" s="1">
        <v>1200</v>
      </c>
      <c r="G11" s="1">
        <v>300</v>
      </c>
      <c r="H11" s="1">
        <v>0</v>
      </c>
      <c r="I11" s="1">
        <v>600</v>
      </c>
      <c r="J11" s="1">
        <v>0</v>
      </c>
      <c r="K11" s="1">
        <v>600</v>
      </c>
      <c r="L11" s="1">
        <v>600</v>
      </c>
      <c r="M11" s="1">
        <v>600</v>
      </c>
      <c r="N11" s="1">
        <f t="shared" si="0"/>
        <v>3900</v>
      </c>
    </row>
    <row r="12" spans="1:14" ht="15">
      <c r="A12" s="18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14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16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18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17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8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42</v>
      </c>
      <c r="B22" s="1">
        <v>536450</v>
      </c>
      <c r="C22" s="1">
        <v>305350</v>
      </c>
      <c r="D22" s="1">
        <v>248850</v>
      </c>
      <c r="E22" s="1">
        <v>35600</v>
      </c>
      <c r="F22" s="1">
        <v>53200</v>
      </c>
      <c r="G22" s="1">
        <v>56500</v>
      </c>
      <c r="H22" s="1">
        <v>20000</v>
      </c>
      <c r="I22" s="1">
        <v>44500</v>
      </c>
      <c r="J22" s="1">
        <v>17000</v>
      </c>
      <c r="K22" s="1">
        <v>5500</v>
      </c>
      <c r="L22" s="1">
        <v>9000</v>
      </c>
      <c r="M22" s="1">
        <v>0</v>
      </c>
      <c r="N22" s="1">
        <f t="shared" si="0"/>
        <v>1331950</v>
      </c>
    </row>
    <row r="23" spans="1:14" ht="15">
      <c r="A23" s="18" t="s">
        <v>20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24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6" s="2" customFormat="1" ht="27.75" customHeight="1">
      <c r="A28" s="2" t="s">
        <v>26</v>
      </c>
      <c r="B28" s="3">
        <f aca="true" t="shared" si="1" ref="B28:N28">SUM(B9:B27)</f>
        <v>536450</v>
      </c>
      <c r="C28" s="3">
        <f t="shared" si="1"/>
        <v>305350</v>
      </c>
      <c r="D28" s="3">
        <f t="shared" si="1"/>
        <v>248850</v>
      </c>
      <c r="E28" s="3">
        <f t="shared" si="1"/>
        <v>35600</v>
      </c>
      <c r="F28" s="3">
        <f t="shared" si="1"/>
        <v>54400</v>
      </c>
      <c r="G28" s="3">
        <f t="shared" si="1"/>
        <v>56800</v>
      </c>
      <c r="H28" s="3">
        <f t="shared" si="1"/>
        <v>20000</v>
      </c>
      <c r="I28" s="3">
        <f t="shared" si="1"/>
        <v>45100</v>
      </c>
      <c r="J28" s="3">
        <f t="shared" si="1"/>
        <v>17000</v>
      </c>
      <c r="K28" s="3">
        <f t="shared" si="1"/>
        <v>6100</v>
      </c>
      <c r="L28" s="3">
        <f t="shared" si="1"/>
        <v>9600</v>
      </c>
      <c r="M28" s="3">
        <f t="shared" si="1"/>
        <v>600</v>
      </c>
      <c r="N28" s="3">
        <f t="shared" si="1"/>
        <v>1335850</v>
      </c>
      <c r="O28" s="3"/>
      <c r="P28" s="3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30</v>
      </c>
    </row>
    <row r="32" ht="15.75">
      <c r="A32" s="14" t="s">
        <v>34</v>
      </c>
    </row>
    <row r="33" ht="15">
      <c r="A33" s="14" t="s">
        <v>35</v>
      </c>
    </row>
    <row r="34" ht="15">
      <c r="A34" s="20" t="s">
        <v>27</v>
      </c>
    </row>
    <row r="35" ht="15">
      <c r="A35" s="21" t="s">
        <v>43</v>
      </c>
    </row>
    <row r="41" ht="15">
      <c r="B41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2011-05-02T22:01:15Z</cp:lastPrinted>
  <dcterms:created xsi:type="dcterms:W3CDTF">2009-09-30T16:00:34Z</dcterms:created>
  <dcterms:modified xsi:type="dcterms:W3CDTF">2024-01-11T17:15:36Z</dcterms:modified>
  <cp:category/>
  <cp:version/>
  <cp:contentType/>
  <cp:contentStatus/>
</cp:coreProperties>
</file>