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48" activeTab="1"/>
  </bookViews>
  <sheets>
    <sheet name="Pasajeros_Nacionales" sheetId="1" r:id="rId1"/>
    <sheet name="Pasajeros_Internacionales" sheetId="2" r:id="rId2"/>
  </sheets>
  <definedNames/>
  <calcPr fullCalcOnLoad="1"/>
</workbook>
</file>

<file path=xl/sharedStrings.xml><?xml version="1.0" encoding="utf-8"?>
<sst xmlns="http://schemas.openxmlformats.org/spreadsheetml/2006/main" count="53" uniqueCount="30">
  <si>
    <t>Aeropuerto</t>
  </si>
  <si>
    <t>Abril</t>
  </si>
  <si>
    <t>Agosto</t>
  </si>
  <si>
    <t>Enero</t>
  </si>
  <si>
    <t>Febrero</t>
  </si>
  <si>
    <t>Julio</t>
  </si>
  <si>
    <t>Junio</t>
  </si>
  <si>
    <t>Marzo</t>
  </si>
  <si>
    <t>Mayo</t>
  </si>
  <si>
    <t>Poza Rica</t>
  </si>
  <si>
    <t>Puerto Escondido</t>
  </si>
  <si>
    <t>Tehuacán</t>
  </si>
  <si>
    <t>Total</t>
  </si>
  <si>
    <t>TOTAL</t>
  </si>
  <si>
    <t xml:space="preserve"> </t>
  </si>
  <si>
    <t>ESTADÍSTICA AEROPORTUARIA</t>
  </si>
  <si>
    <t>RED ASA</t>
  </si>
  <si>
    <t>NOTAS: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</si>
  <si>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</si>
  <si>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</si>
  <si>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rPr>
        <sz val="12"/>
        <color indexed="8"/>
        <rFont val="Wingdings"/>
        <family val="0"/>
      </rPr>
      <t xml:space="preserve">Q </t>
    </r>
    <r>
      <rPr>
        <sz val="10"/>
        <color indexed="8"/>
        <rFont val="Calibri"/>
        <family val="2"/>
      </rPr>
      <t>No incluye pasajeros en tránsito.</t>
    </r>
  </si>
  <si>
    <r>
      <t xml:space="preserve">Q </t>
    </r>
    <r>
      <rPr>
        <sz val="10"/>
        <color indexed="8"/>
        <rFont val="Calibri"/>
        <family val="2"/>
      </rPr>
      <t>No incluye pasajeros en tránsito.</t>
    </r>
  </si>
  <si>
    <t xml:space="preserve">PASAJEROS NACIONALES ATENDIDOS EN LA RED ASA </t>
  </si>
  <si>
    <t xml:space="preserve">PASAJEROS INTERNACIONALES ATENDIDOS EN LA RED ASA </t>
  </si>
  <si>
    <t>Fuente: ASA con información proporcionada por los aeropuertos.</t>
  </si>
  <si>
    <t>Septiembre</t>
  </si>
  <si>
    <t>Octubre</t>
  </si>
  <si>
    <t>Noviembre</t>
  </si>
  <si>
    <t>Diciembre</t>
  </si>
  <si>
    <t>Cifras preliminares sujetas a cambio por los propios aeropuertos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</si>
</sst>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  <numFmt numFmtId="170" formatCode="0.000"/>
    <numFmt numFmtId="171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Wingdings"/>
      <family val="0"/>
    </font>
    <font>
      <sz val="10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sz val="10"/>
      <color theme="1"/>
      <name val="Calibri"/>
      <family val="2"/>
    </font>
    <font>
      <b/>
      <sz val="14"/>
      <color theme="3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42" fillId="2" borderId="10" xfId="0" applyFont="1" applyFill="1" applyBorder="1" applyAlignment="1">
      <alignment horizontal="center"/>
    </xf>
    <xf numFmtId="0" fontId="42" fillId="2" borderId="11" xfId="0" applyFont="1" applyFill="1" applyBorder="1" applyAlignment="1">
      <alignment/>
    </xf>
    <xf numFmtId="0" fontId="42" fillId="2" borderId="11" xfId="0" applyFont="1" applyFill="1" applyBorder="1" applyAlignment="1">
      <alignment horizontal="center"/>
    </xf>
    <xf numFmtId="0" fontId="42" fillId="2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2" fillId="2" borderId="12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2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zoomScalePageLayoutView="0" workbookViewId="0" topLeftCell="A1">
      <selection activeCell="B9" sqref="B9:D11"/>
    </sheetView>
  </sheetViews>
  <sheetFormatPr defaultColWidth="11.421875" defaultRowHeight="15"/>
  <cols>
    <col min="1" max="1" width="16.57421875" style="0" customWidth="1"/>
    <col min="2" max="9" width="10.7109375" style="0" customWidth="1"/>
    <col min="10" max="10" width="11.421875" style="0" bestFit="1" customWidth="1"/>
    <col min="11" max="11" width="12.00390625" style="0" customWidth="1"/>
    <col min="12" max="12" width="11.00390625" style="0" bestFit="1" customWidth="1"/>
    <col min="13" max="13" width="10.140625" style="0" bestFit="1" customWidth="1"/>
    <col min="14" max="14" width="10.7109375" style="0" customWidth="1"/>
    <col min="15" max="15" width="20.57421875" style="0" customWidth="1"/>
    <col min="16" max="16" width="9.8515625" style="0" customWidth="1"/>
    <col min="17" max="17" width="12.8515625" style="0" customWidth="1"/>
    <col min="18" max="18" width="8.421875" style="0" customWidth="1"/>
    <col min="19" max="21" width="6.00390625" style="0" bestFit="1" customWidth="1"/>
    <col min="22" max="27" width="3.00390625" style="0" customWidth="1"/>
    <col min="28" max="36" width="4.00390625" style="0" customWidth="1"/>
    <col min="37" max="37" width="11.421875" style="0" customWidth="1"/>
    <col min="38" max="38" width="7.140625" style="0" customWidth="1"/>
    <col min="39" max="48" width="3.00390625" style="0" customWidth="1"/>
    <col min="49" max="57" width="4.00390625" style="0" customWidth="1"/>
    <col min="58" max="58" width="10.140625" style="0" customWidth="1"/>
    <col min="59" max="59" width="7.8515625" style="0" customWidth="1"/>
    <col min="60" max="68" width="3.00390625" style="0" customWidth="1"/>
    <col min="69" max="78" width="4.00390625" style="0" customWidth="1"/>
    <col min="79" max="79" width="10.8515625" style="0" customWidth="1"/>
    <col min="80" max="80" width="7.57421875" style="0" customWidth="1"/>
    <col min="81" max="86" width="3.00390625" style="0" customWidth="1"/>
    <col min="87" max="87" width="4.00390625" style="0" customWidth="1"/>
    <col min="88" max="88" width="3.00390625" style="0" customWidth="1"/>
    <col min="89" max="97" width="4.00390625" style="0" customWidth="1"/>
    <col min="98" max="98" width="10.57421875" style="0" customWidth="1"/>
    <col min="99" max="99" width="7.00390625" style="0" customWidth="1"/>
    <col min="100" max="109" width="3.00390625" style="0" customWidth="1"/>
    <col min="110" max="118" width="4.00390625" style="0" customWidth="1"/>
    <col min="119" max="119" width="10.00390625" style="0" customWidth="1"/>
    <col min="120" max="120" width="9.00390625" style="0" customWidth="1"/>
    <col min="121" max="123" width="3.00390625" style="0" customWidth="1"/>
    <col min="124" max="124" width="4.00390625" style="0" customWidth="1"/>
    <col min="125" max="130" width="3.00390625" style="0" customWidth="1"/>
    <col min="131" max="137" width="4.00390625" style="0" customWidth="1"/>
    <col min="138" max="138" width="12.00390625" style="0" customWidth="1"/>
    <col min="139" max="139" width="12.57421875" style="0" customWidth="1"/>
    <col min="140" max="143" width="5.8515625" style="0" customWidth="1"/>
    <col min="144" max="144" width="12.00390625" style="0" bestFit="1" customWidth="1"/>
    <col min="145" max="145" width="12.57421875" style="0" bestFit="1" customWidth="1"/>
  </cols>
  <sheetData>
    <row r="1" ht="20.25">
      <c r="A1" s="12" t="s">
        <v>15</v>
      </c>
    </row>
    <row r="2" ht="18">
      <c r="A2" s="13" t="s">
        <v>16</v>
      </c>
    </row>
    <row r="3" ht="15.75">
      <c r="A3" s="14" t="s">
        <v>22</v>
      </c>
    </row>
    <row r="4" ht="18">
      <c r="A4" s="21">
        <v>2024</v>
      </c>
    </row>
    <row r="6" spans="1:14" s="2" customFormat="1" ht="15">
      <c r="A6" s="7"/>
      <c r="B6" s="1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s="2" customFormat="1" ht="15">
      <c r="A7" s="4" t="s">
        <v>0</v>
      </c>
      <c r="B7" s="4" t="s">
        <v>3</v>
      </c>
      <c r="C7" s="4" t="s">
        <v>4</v>
      </c>
      <c r="D7" s="4" t="s">
        <v>7</v>
      </c>
      <c r="E7" s="4" t="s">
        <v>1</v>
      </c>
      <c r="F7" s="4" t="s">
        <v>8</v>
      </c>
      <c r="G7" s="4" t="s">
        <v>6</v>
      </c>
      <c r="H7" s="4" t="s">
        <v>5</v>
      </c>
      <c r="I7" s="4" t="s">
        <v>2</v>
      </c>
      <c r="J7" s="4" t="s">
        <v>25</v>
      </c>
      <c r="K7" s="4" t="s">
        <v>26</v>
      </c>
      <c r="L7" s="4" t="s">
        <v>27</v>
      </c>
      <c r="M7" s="4" t="s">
        <v>28</v>
      </c>
      <c r="N7" s="4" t="s">
        <v>12</v>
      </c>
    </row>
    <row r="8" spans="1:14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9" s="9" customFormat="1" ht="15">
      <c r="A9" s="23" t="s">
        <v>9</v>
      </c>
      <c r="B9" s="24">
        <v>269</v>
      </c>
      <c r="C9" s="24">
        <v>198</v>
      </c>
      <c r="D9" s="24">
        <v>185</v>
      </c>
      <c r="E9" s="24"/>
      <c r="F9" s="24"/>
      <c r="G9" s="24"/>
      <c r="H9" s="24"/>
      <c r="I9" s="24"/>
      <c r="J9" s="24"/>
      <c r="K9" s="24"/>
      <c r="L9" s="24"/>
      <c r="M9" s="24"/>
      <c r="N9" s="24">
        <f>SUM(B9:M9)</f>
        <v>652</v>
      </c>
      <c r="O9" s="24"/>
      <c r="P9" s="23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15" s="9" customFormat="1" ht="15">
      <c r="A10" s="23" t="s">
        <v>10</v>
      </c>
      <c r="B10" s="24">
        <v>79473</v>
      </c>
      <c r="C10" s="24">
        <v>61479</v>
      </c>
      <c r="D10" s="24">
        <v>68540</v>
      </c>
      <c r="E10" s="24"/>
      <c r="F10" s="24"/>
      <c r="G10" s="24"/>
      <c r="H10" s="24"/>
      <c r="I10" s="24"/>
      <c r="J10" s="24"/>
      <c r="K10" s="24"/>
      <c r="L10" s="24"/>
      <c r="M10" s="24"/>
      <c r="N10" s="24">
        <f>SUM(B10:M10)</f>
        <v>209492</v>
      </c>
      <c r="O10" s="24"/>
    </row>
    <row r="11" spans="1:29" s="9" customFormat="1" ht="15">
      <c r="A11" s="23" t="s">
        <v>11</v>
      </c>
      <c r="B11" s="24">
        <v>169</v>
      </c>
      <c r="C11" s="24">
        <v>213</v>
      </c>
      <c r="D11" s="24">
        <v>143</v>
      </c>
      <c r="E11" s="24"/>
      <c r="F11" s="24"/>
      <c r="G11" s="24"/>
      <c r="H11" s="24"/>
      <c r="I11" s="24"/>
      <c r="J11" s="24"/>
      <c r="K11" s="24"/>
      <c r="L11" s="24"/>
      <c r="M11" s="24"/>
      <c r="N11" s="24">
        <f>SUM(B11:M11)</f>
        <v>525</v>
      </c>
      <c r="O11" s="24"/>
      <c r="P11" s="23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17" s="2" customFormat="1" ht="27.75" customHeight="1">
      <c r="A12" s="2" t="s">
        <v>13</v>
      </c>
      <c r="B12" s="3">
        <f aca="true" t="shared" si="0" ref="B12:N12">SUM(B9:B11)</f>
        <v>79911</v>
      </c>
      <c r="C12" s="3">
        <f t="shared" si="0"/>
        <v>61890</v>
      </c>
      <c r="D12" s="3">
        <f t="shared" si="0"/>
        <v>68868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 t="shared" si="0"/>
        <v>0</v>
      </c>
      <c r="M12" s="3">
        <f t="shared" si="0"/>
        <v>0</v>
      </c>
      <c r="N12" s="3">
        <f t="shared" si="0"/>
        <v>210669</v>
      </c>
      <c r="O12" s="3"/>
      <c r="P12" s="3"/>
      <c r="Q12"/>
    </row>
    <row r="13" spans="2:15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4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2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ht="15.75">
      <c r="A16" s="10" t="s">
        <v>18</v>
      </c>
    </row>
    <row r="17" ht="15.75">
      <c r="A17" s="17" t="s">
        <v>20</v>
      </c>
    </row>
    <row r="18" ht="15">
      <c r="A18" s="20" t="s">
        <v>24</v>
      </c>
    </row>
    <row r="19" ht="15">
      <c r="A19" s="20" t="s">
        <v>14</v>
      </c>
    </row>
    <row r="20" ht="15">
      <c r="A20" s="22" t="s">
        <v>29</v>
      </c>
    </row>
    <row r="21" ht="15">
      <c r="A21" s="15"/>
    </row>
    <row r="22" ht="15">
      <c r="A22" s="15"/>
    </row>
    <row r="23" ht="15">
      <c r="A23" s="15"/>
    </row>
    <row r="24" ht="15">
      <c r="A24" s="15"/>
    </row>
    <row r="25" ht="15">
      <c r="A25" s="15"/>
    </row>
    <row r="26" ht="15">
      <c r="A26" s="15"/>
    </row>
    <row r="27" ht="15">
      <c r="A27" s="15"/>
    </row>
    <row r="28" ht="15">
      <c r="A28" s="15"/>
    </row>
    <row r="29" ht="15">
      <c r="A29" s="15"/>
    </row>
    <row r="30" ht="15">
      <c r="A30" s="15"/>
    </row>
    <row r="31" ht="15">
      <c r="A31" s="15"/>
    </row>
    <row r="32" ht="15">
      <c r="A32" s="15"/>
    </row>
    <row r="33" ht="15">
      <c r="A33" s="15"/>
    </row>
    <row r="34" ht="15">
      <c r="A34" s="15"/>
    </row>
    <row r="35" ht="15">
      <c r="A35" s="15"/>
    </row>
    <row r="36" ht="15">
      <c r="A36" s="15"/>
    </row>
    <row r="37" ht="15">
      <c r="A37" s="15"/>
    </row>
    <row r="38" ht="15">
      <c r="A38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tabSelected="1" zoomScalePageLayoutView="0" workbookViewId="0" topLeftCell="A1">
      <selection activeCell="F25" sqref="F24:F25"/>
    </sheetView>
  </sheetViews>
  <sheetFormatPr defaultColWidth="11.421875" defaultRowHeight="15"/>
  <cols>
    <col min="1" max="1" width="16.57421875" style="0" customWidth="1"/>
    <col min="2" max="9" width="10.7109375" style="0" customWidth="1"/>
    <col min="10" max="10" width="11.421875" style="0" bestFit="1" customWidth="1"/>
    <col min="11" max="11" width="9.7109375" style="0" customWidth="1"/>
    <col min="12" max="12" width="11.00390625" style="0" bestFit="1" customWidth="1"/>
    <col min="13" max="13" width="10.140625" style="0" bestFit="1" customWidth="1"/>
    <col min="14" max="14" width="10.7109375" style="0" customWidth="1"/>
    <col min="15" max="15" width="20.57421875" style="0" customWidth="1"/>
    <col min="16" max="16" width="16.57421875" style="0" bestFit="1" customWidth="1"/>
    <col min="17" max="26" width="5.00390625" style="0" bestFit="1" customWidth="1"/>
    <col min="27" max="35" width="4.00390625" style="0" customWidth="1"/>
    <col min="36" max="36" width="11.421875" style="0" customWidth="1"/>
    <col min="37" max="37" width="7.140625" style="0" customWidth="1"/>
    <col min="38" max="47" width="3.00390625" style="0" customWidth="1"/>
    <col min="48" max="56" width="4.00390625" style="0" customWidth="1"/>
    <col min="57" max="57" width="10.140625" style="0" customWidth="1"/>
    <col min="58" max="58" width="7.8515625" style="0" customWidth="1"/>
    <col min="59" max="67" width="3.00390625" style="0" customWidth="1"/>
    <col min="68" max="77" width="4.00390625" style="0" customWidth="1"/>
    <col min="78" max="78" width="10.8515625" style="0" customWidth="1"/>
    <col min="79" max="79" width="7.57421875" style="0" customWidth="1"/>
    <col min="80" max="85" width="3.00390625" style="0" customWidth="1"/>
    <col min="86" max="86" width="4.00390625" style="0" customWidth="1"/>
    <col min="87" max="87" width="3.00390625" style="0" customWidth="1"/>
    <col min="88" max="96" width="4.00390625" style="0" customWidth="1"/>
    <col min="97" max="97" width="10.57421875" style="0" customWidth="1"/>
    <col min="98" max="98" width="7.00390625" style="0" customWidth="1"/>
    <col min="99" max="108" width="3.00390625" style="0" customWidth="1"/>
    <col min="109" max="117" width="4.00390625" style="0" customWidth="1"/>
    <col min="118" max="118" width="10.00390625" style="0" customWidth="1"/>
    <col min="119" max="119" width="9.00390625" style="0" customWidth="1"/>
    <col min="120" max="122" width="3.00390625" style="0" customWidth="1"/>
    <col min="123" max="123" width="4.00390625" style="0" customWidth="1"/>
    <col min="124" max="129" width="3.00390625" style="0" customWidth="1"/>
    <col min="130" max="136" width="4.00390625" style="0" customWidth="1"/>
    <col min="137" max="137" width="12.00390625" style="0" customWidth="1"/>
    <col min="138" max="138" width="12.57421875" style="0" customWidth="1"/>
    <col min="139" max="142" width="5.8515625" style="0" customWidth="1"/>
    <col min="143" max="143" width="12.00390625" style="0" bestFit="1" customWidth="1"/>
    <col min="144" max="144" width="12.57421875" style="0" bestFit="1" customWidth="1"/>
  </cols>
  <sheetData>
    <row r="1" ht="20.25">
      <c r="A1" s="12" t="str">
        <f>+Pasajeros_Nacionales!A1</f>
        <v>ESTADÍSTICA AEROPORTUARIA</v>
      </c>
    </row>
    <row r="2" ht="18">
      <c r="A2" s="13" t="str">
        <f>+Pasajeros_Nacionales!A2</f>
        <v>RED ASA</v>
      </c>
    </row>
    <row r="3" ht="15.75">
      <c r="A3" s="14" t="s">
        <v>23</v>
      </c>
    </row>
    <row r="4" ht="18">
      <c r="A4" s="21">
        <v>2024</v>
      </c>
    </row>
    <row r="6" spans="1:14" ht="15">
      <c r="A6" s="8"/>
      <c r="B6" s="1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">
      <c r="A7" s="4" t="s">
        <v>0</v>
      </c>
      <c r="B7" s="4" t="s">
        <v>3</v>
      </c>
      <c r="C7" s="4" t="s">
        <v>4</v>
      </c>
      <c r="D7" s="4" t="s">
        <v>7</v>
      </c>
      <c r="E7" s="4" t="s">
        <v>1</v>
      </c>
      <c r="F7" s="4" t="s">
        <v>8</v>
      </c>
      <c r="G7" s="4" t="s">
        <v>6</v>
      </c>
      <c r="H7" s="4" t="s">
        <v>5</v>
      </c>
      <c r="I7" s="4" t="s">
        <v>2</v>
      </c>
      <c r="J7" s="4" t="s">
        <v>25</v>
      </c>
      <c r="K7" s="4" t="s">
        <v>26</v>
      </c>
      <c r="L7" s="4" t="s">
        <v>27</v>
      </c>
      <c r="M7" s="4" t="s">
        <v>28</v>
      </c>
      <c r="N7" s="4" t="s">
        <v>12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9" s="9" customFormat="1" ht="15">
      <c r="A9" s="23" t="s">
        <v>9</v>
      </c>
      <c r="B9" s="24">
        <v>0</v>
      </c>
      <c r="C9" s="24">
        <v>0</v>
      </c>
      <c r="D9" s="24">
        <v>0</v>
      </c>
      <c r="E9" s="24"/>
      <c r="F9" s="24"/>
      <c r="G9" s="24"/>
      <c r="H9" s="24"/>
      <c r="I9" s="24"/>
      <c r="J9" s="24"/>
      <c r="K9" s="24"/>
      <c r="L9" s="24"/>
      <c r="M9" s="24"/>
      <c r="N9" s="24">
        <f>SUM(B9:M9)</f>
        <v>0</v>
      </c>
      <c r="O9" s="24"/>
      <c r="P9" s="23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15" s="9" customFormat="1" ht="15">
      <c r="A10" s="23" t="s">
        <v>10</v>
      </c>
      <c r="B10" s="24">
        <v>1894</v>
      </c>
      <c r="C10" s="24">
        <v>1807</v>
      </c>
      <c r="D10" s="24">
        <v>1926</v>
      </c>
      <c r="E10" s="24"/>
      <c r="F10" s="24"/>
      <c r="G10" s="24"/>
      <c r="H10" s="24"/>
      <c r="I10" s="24"/>
      <c r="J10" s="24"/>
      <c r="K10" s="24"/>
      <c r="L10" s="24"/>
      <c r="M10" s="24"/>
      <c r="N10" s="24">
        <f>SUM(B10:M10)</f>
        <v>5627</v>
      </c>
      <c r="O10" s="24"/>
    </row>
    <row r="11" spans="1:29" s="9" customFormat="1" ht="15">
      <c r="A11" s="23" t="s">
        <v>11</v>
      </c>
      <c r="B11" s="24">
        <v>0</v>
      </c>
      <c r="C11" s="24">
        <v>0</v>
      </c>
      <c r="D11" s="24">
        <v>0</v>
      </c>
      <c r="E11" s="24"/>
      <c r="F11" s="24"/>
      <c r="G11" s="24"/>
      <c r="H11" s="24"/>
      <c r="I11" s="24"/>
      <c r="J11" s="24"/>
      <c r="K11" s="24"/>
      <c r="L11" s="24"/>
      <c r="M11" s="24"/>
      <c r="N11" s="24">
        <f>SUM(B11:M11)</f>
        <v>0</v>
      </c>
      <c r="O11" s="24"/>
      <c r="P11" s="23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17" s="2" customFormat="1" ht="27" customHeight="1">
      <c r="A12" s="2" t="s">
        <v>13</v>
      </c>
      <c r="B12" s="3">
        <f aca="true" t="shared" si="0" ref="B12:N12">SUM(B9:B11)</f>
        <v>1894</v>
      </c>
      <c r="C12" s="3">
        <f t="shared" si="0"/>
        <v>1807</v>
      </c>
      <c r="D12" s="3">
        <f t="shared" si="0"/>
        <v>1926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 t="shared" si="0"/>
        <v>0</v>
      </c>
      <c r="M12" s="3">
        <f t="shared" si="0"/>
        <v>0</v>
      </c>
      <c r="N12" s="3">
        <f t="shared" si="0"/>
        <v>5627</v>
      </c>
      <c r="O12" s="3"/>
      <c r="P12" s="1"/>
      <c r="Q12"/>
    </row>
    <row r="13" spans="2:15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4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2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 t="s">
        <v>14</v>
      </c>
    </row>
    <row r="16" spans="1:14" ht="15.75">
      <c r="A16" s="19" t="s">
        <v>19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ht="15.75">
      <c r="A17" s="18" t="s">
        <v>21</v>
      </c>
    </row>
    <row r="18" ht="15">
      <c r="A18" s="20" t="s">
        <v>24</v>
      </c>
    </row>
    <row r="19" s="20" customFormat="1" ht="12.75">
      <c r="A19" s="20" t="s">
        <v>14</v>
      </c>
    </row>
    <row r="20" ht="15">
      <c r="A20" s="22" t="s">
        <v>29</v>
      </c>
    </row>
    <row r="21" ht="15">
      <c r="A21" s="15"/>
    </row>
    <row r="22" ht="15">
      <c r="A22" s="15"/>
    </row>
    <row r="23" ht="15">
      <c r="A23" s="15"/>
    </row>
    <row r="24" spans="1:2" ht="15">
      <c r="A24" s="15"/>
      <c r="B24" s="1"/>
    </row>
    <row r="25" ht="15">
      <c r="A25" s="15"/>
    </row>
    <row r="26" ht="15">
      <c r="A26" s="15"/>
    </row>
    <row r="27" ht="15">
      <c r="A27" s="15"/>
    </row>
    <row r="28" ht="15">
      <c r="A28" s="15"/>
    </row>
    <row r="29" ht="15">
      <c r="A29" s="15"/>
    </row>
    <row r="30" ht="15">
      <c r="A30" s="15"/>
    </row>
    <row r="31" ht="15">
      <c r="A31" s="15"/>
    </row>
    <row r="32" ht="15">
      <c r="A32" s="15"/>
    </row>
    <row r="33" ht="15">
      <c r="A33" s="15"/>
    </row>
    <row r="34" ht="15">
      <c r="A34" s="15"/>
    </row>
    <row r="35" ht="15">
      <c r="A35" s="15"/>
    </row>
    <row r="36" ht="15">
      <c r="A36" s="15"/>
    </row>
    <row r="37" ht="15">
      <c r="A37" s="15"/>
    </row>
    <row r="38" ht="15">
      <c r="A38" s="15"/>
    </row>
    <row r="39" ht="15">
      <c r="A39" s="15"/>
    </row>
    <row r="40" ht="15">
      <c r="A40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123</cp:lastModifiedBy>
  <cp:lastPrinted>2011-05-02T22:02:21Z</cp:lastPrinted>
  <dcterms:created xsi:type="dcterms:W3CDTF">2009-09-30T16:00:34Z</dcterms:created>
  <dcterms:modified xsi:type="dcterms:W3CDTF">2024-04-09T17:47:46Z</dcterms:modified>
  <cp:category/>
  <cp:version/>
  <cp:contentType/>
  <cp:contentStatus/>
</cp:coreProperties>
</file>