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00" activeTab="0"/>
  </bookViews>
  <sheets>
    <sheet name="9 K005" sheetId="1" r:id="rId1"/>
  </sheets>
  <definedNames>
    <definedName name="_xlnm.Print_Area" localSheetId="0">'9 K005'!$B$1:$U$39</definedName>
    <definedName name="_xlnm.Print_Titles" localSheetId="0">'9 K005'!$1:$4</definedName>
  </definedNames>
  <calcPr fullCalcOnLoad="1"/>
</workbook>
</file>

<file path=xl/sharedStrings.xml><?xml version="1.0" encoding="utf-8"?>
<sst xmlns="http://schemas.openxmlformats.org/spreadsheetml/2006/main" count="113" uniqueCount="89">
  <si>
    <t>Avance en los Indicadores de los Programas presupuestarios de la Administración Pública Federal</t>
  </si>
  <si>
    <t xml:space="preserve">    Ejercicio Fiscal 2020</t>
  </si>
  <si>
    <t>DATOS DEL PROGRAMA</t>
  </si>
  <si>
    <t>Programa presupuestario</t>
  </si>
  <si>
    <t>K005</t>
  </si>
  <si>
    <t>Proyectos de construcción de aeropuertos</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</si>
  <si>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</si>
  <si>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</si>
  <si>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</si>
  <si>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</si>
  <si>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</si>
  <si>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</si>
  <si>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</si>
  <si>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</si>
  <si>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</si>
  <si>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</si>
  <si>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</si>
  <si>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</si>
  <si>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</si>
  <si>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</si>
  <si>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</si>
  <si>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</si>
  <si>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</si>
  <si>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</si>
  <si>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</si>
  <si>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</si>
  <si>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</si>
  <si>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</si>
  <si>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</si>
  <si>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</si>
  <si>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</si>
  <si>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</si>
  <si>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</si>
  <si>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</si>
  <si>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</si>
  <si>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</si>
  <si>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</si>
  <si>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optimización del equipamiento e instalaciones operativas para la atención del servicio de suministro de combustibles.</t>
  </si>
  <si>
    <r>
      <t>Porcentaje de accidentes y/o incidentes ambientales u operativos en las estaciones de combustibles con relación a los servicios de suministro de combustible de aviación realizados</t>
    </r>
    <r>
      <rPr>
        <i/>
        <sz val="10"/>
        <color indexed="30"/>
        <rFont val="Soberana Sans"/>
        <family val="0"/>
      </rPr>
      <t xml:space="preserve">
</t>
    </r>
  </si>
  <si>
    <t>Número de accidentes y/o incidentes ambientales u operativos ocurridos en el periodo / Total de servicios de suministro de combustible de aviación realizados en el periodo *100</t>
  </si>
  <si>
    <t>Porcentaje</t>
  </si>
  <si>
    <t>Estratégico-Eficacia-Semestral</t>
  </si>
  <si>
    <t/>
  </si>
  <si>
    <r>
      <t>Porcentaje de aeropuertos sin eventos de cierre de operaciones por falta de infraestructura</t>
    </r>
    <r>
      <rPr>
        <i/>
        <sz val="10"/>
        <color indexed="30"/>
        <rFont val="Soberana Sans"/>
        <family val="0"/>
      </rPr>
      <t xml:space="preserve">
</t>
    </r>
  </si>
  <si>
    <t>(Número de aeropuertos sin eventos de cierre de operaciones por falta de infraestructura/Número de aeropuertos de la red ASA)*100</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</si>
  <si>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</si>
  <si>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</si>
  <si>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</si>
  <si>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N/A</t>
  </si>
  <si>
    <t>Propósito</t>
  </si>
  <si>
    <t>Los clientes y usuarios de los aeropuertos de la Red ASA y de Estaciones de Combustibles, cuentan con infraestructura de calidad y en buenas condiciones de operación</t>
  </si>
  <si>
    <r>
      <t>Porcentaje de usuarios satisfechos en los aeropuertos operados por ASA</t>
    </r>
    <r>
      <rPr>
        <i/>
        <sz val="10"/>
        <color indexed="30"/>
        <rFont val="Soberana Sans"/>
        <family val="0"/>
      </rPr>
      <t xml:space="preserve">
</t>
    </r>
  </si>
  <si>
    <t>(número de usuarios satisfechos / número total de usuarios encuestados)*100</t>
  </si>
  <si>
    <t>Estratégico-Calidad-Anual</t>
  </si>
  <si>
    <r>
      <t>Porcentaje de quejas de clientes por deficiencias en el servicio de suministro de combustible de aviación</t>
    </r>
    <r>
      <rPr>
        <i/>
        <sz val="10"/>
        <color indexed="30"/>
        <rFont val="Soberana Sans"/>
        <family val="0"/>
      </rPr>
      <t xml:space="preserve">
</t>
    </r>
  </si>
  <si>
    <t>(número de quejas por demora en el servicio de suminisitro de combustibles de aviación/total de servicios de suminisitro de combustibles de aviación realizados en el periodo) * 100</t>
  </si>
  <si>
    <t>Estratégico-Eficacia-Anual</t>
  </si>
  <si>
    <t>Componente</t>
  </si>
  <si>
    <t>A Infraestructura aeroportuaria y de Estaciones de combustibles realizada para garantizar la calidad de los servicios</t>
  </si>
  <si>
    <r>
      <t xml:space="preserve">Porcentaje de modernización de instalaciones operativas y equipo para el suministro de combustibles de aviación </t>
    </r>
    <r>
      <rPr>
        <i/>
        <sz val="10"/>
        <color indexed="30"/>
        <rFont val="Soberana Sans"/>
        <family val="0"/>
      </rPr>
      <t xml:space="preserve">
</t>
    </r>
  </si>
  <si>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</si>
  <si>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Gestión-Eficacia-Semestral</t>
  </si>
  <si>
    <r>
      <t>Infraestructura aeroportuaria desarrollada.</t>
    </r>
    <r>
      <rPr>
        <i/>
        <sz val="10"/>
        <color indexed="30"/>
        <rFont val="Soberana Sans"/>
        <family val="0"/>
      </rPr>
      <t xml:space="preserve">
</t>
    </r>
  </si>
  <si>
    <t>(Número de acciones de infraestructura nueva que cumplen con su avance físico programado en el periodo / Total de acciones de infraestructura nueva a ejecutar en el año) * 100</t>
  </si>
  <si>
    <t>Actividad</t>
  </si>
  <si>
    <t>A 1 Realización de diagnósticos a los aeropuertos y estaciones de combustibles, a efecto de proyectar la infraestructura para brindar adecuadamente los servicios.</t>
  </si>
  <si>
    <r>
      <t>Porcentaje de aeropuertos diagnosticados de la Red ASA</t>
    </r>
    <r>
      <rPr>
        <i/>
        <sz val="10"/>
        <color indexed="30"/>
        <rFont val="Soberana Sans"/>
        <family val="0"/>
      </rPr>
      <t xml:space="preserve">
</t>
    </r>
  </si>
  <si>
    <t>(Número de aeropuertos diagnósticos / número de aeropuertos programados) x 100</t>
  </si>
  <si>
    <t>Gestión-Eficacia-Trimestral</t>
  </si>
  <si>
    <r>
      <t>Porcentaje de mejora en instalaciones operativas</t>
    </r>
    <r>
      <rPr>
        <i/>
        <sz val="10"/>
        <color indexed="30"/>
        <rFont val="Soberana Sans"/>
        <family val="0"/>
      </rPr>
      <t xml:space="preserve">
</t>
    </r>
  </si>
  <si>
    <t>Acciones para la mejora de instalaciones operativas ejecutadas/ Acciones para la mejora de instalaciones operativas programadas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</si>
  <si>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</si>
  <si>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</si>
  <si>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</si>
  <si>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</si>
  <si>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</si>
  <si>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</si>
  <si>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</si>
  <si>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</si>
  <si>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</si>
  <si>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accidentes y/o incidentes ambientales u operativos en las estaciones de combustibles con relación a los servicios de suministro de combustible de aviación realizados
</t>
    </r>
    <r>
      <rPr>
        <sz val="10"/>
        <rFont val="Soberana Sans"/>
        <family val="2"/>
      </rPr>
      <t xml:space="preserve"> Causa : Deficiencia en  el análisis de  reportes  de accidentes e incidentes así como en la implementación de acciones preventivas operativas,  lo cual repercute directamente en la atención del cliente.  De un total de 534,190  servicios realizados en el periodo, se registraron 39 incidentes y/o accidentes relacionados a los servicios.        Efecto: Incremento de incidentes y accidentes en las operaciones de suministro de combustible. Otros Motivos:</t>
    </r>
  </si>
  <si>
    <r>
      <t xml:space="preserve">Porcentaje de aeropuertos sin eventos de cierre de operaciones por falta de infraestructura
</t>
    </r>
    <r>
      <rPr>
        <sz val="10"/>
        <rFont val="Soberana Sans"/>
        <family val="2"/>
      </rPr>
      <t xml:space="preserve"> Causa : Los aeropuertos de la red ASA se encuentran en condiciones satisfactorias de operación.   Efecto: No se ha registrado eventos de cierre de operaciones por falta de la infraestructura aeroportuaria. Otros Motivos:</t>
    </r>
  </si>
  <si>
    <r>
      <t xml:space="preserve">Edad promedio del autotransporte federal de carga
</t>
    </r>
    <r>
      <rPr>
        <sz val="10"/>
        <rFont val="Soberana Sans"/>
        <family val="2"/>
      </rPr>
      <t>Sin Información,Sin Justificación</t>
    </r>
  </si>
  <si>
    <r>
      <t xml:space="preserve">Porcentaje de usuarios satisfechos en los aeropuertos operados por ASA
</t>
    </r>
    <r>
      <rPr>
        <sz val="10"/>
        <rFont val="Soberana Sans"/>
        <family val="2"/>
      </rPr>
      <t xml:space="preserve"> Causa : Las encuestas a los usuarios de los aeropuertos se cancelaron, debido a la pandemia generada por el  COVID-19.  Efecto: Los aeropuertos se mantienen en condiciones de operación.  Otros Motivos:</t>
    </r>
  </si>
  <si>
    <r>
      <t xml:space="preserve">Porcentaje de quejas de clientes por deficiencias en el servicio de suministro de combustible de aviación
</t>
    </r>
    <r>
      <rPr>
        <sz val="10"/>
        <rFont val="Soberana Sans"/>
        <family val="2"/>
      </rPr>
      <t xml:space="preserve"> Causa : Deficiencias en el servicio que pueden presentarse por abastecimiento tardío, fallas mecánicas en vehículos de servicio de combustible, falta de coordinación de operaciones en plataformas, deficiencia en la planeación por incremento en la demanda de servicios,  lo cual repercute directamente en la satisfacción del cliente. De un total de 534,190  servicios realizados en el periodo, se registraron 1,141 quejas relacionados a los servicios.        Efecto: Incremento de quejas de clientes por deficiencias en el servicio de suministro de combustible. Otros Motivos:</t>
    </r>
  </si>
  <si>
    <r>
      <t xml:space="preserve">Porcentaje de modernización de instalaciones operativas y equipo para el suministro de combustibles de aviación 
</t>
    </r>
    <r>
      <rPr>
        <sz val="10"/>
        <rFont val="Soberana Sans"/>
        <family val="2"/>
      </rPr>
      <t xml:space="preserve"> Causa : En  el  periodo de ENERO - DICIEMBRE  no se autorizó ningún proyecto de inversión  en el Programa K005 para la Dirección de Combustibles por parte de la Secretaria de Hacienda y crédito Público, por tal motivo no se integró algún programa al  Oficio de Liberación de Inversión.      Efecto: No se programo alguna mejora en instalaciones operativas en el periodo ENERO-JUNIO, debido a que la Secretaria de Hacienda y crédito Público no autorizo algún programa, por lo tanto no fue incluido en el Oficio de Liberación de Recursos para su posible ejecución.  Otros Motivos:</t>
    </r>
  </si>
  <si>
    <r>
      <t xml:space="preserve">Infraestructura aeroportuaria desarrollada.
</t>
    </r>
    <r>
      <rPr>
        <sz val="10"/>
        <rFont val="Soberana Sans"/>
        <family val="2"/>
      </rPr>
      <t xml:space="preserve"> Causa : Derivado de la emergencia sanitaria causada por el COVID-19, el 11% de las acciones de infraestructura nueva programada se concluyeron, el resto de las acciones se cancelaron y/o reprogramaron para el ejercicio 2021. No se cumple con la meta establecida debido a la emergencia sanitaria y a la reducción en el presupuesto.     Efecto: Hasta el momento se tienen acciones pendientes de ejecutar para operar de manera correcta los aeropuertos. Otros Motivos:</t>
    </r>
  </si>
  <si>
    <r>
      <t xml:space="preserve">Porcentaje de aeropuertos diagnosticados de la Red ASA
</t>
    </r>
    <r>
      <rPr>
        <sz val="10"/>
        <rFont val="Soberana Sans"/>
        <family val="2"/>
      </rPr>
      <t xml:space="preserve"> Causa : Únicamente se realizó el diagnóstico de 4 aeropuertos de la red ASA. No se cumple con la meta establecida en el periodo debido a la cancelación de comisiones a los aeropuertos por la contingencia causada por el COVID-19, así como por la reducción en el presupuesto.  Efecto: Contar con un instrumento que nos permita identificar los requerimientos de infraestructura nueva, para la adecuada programación de acciones.  Otros Motivos:</t>
    </r>
  </si>
  <si>
    <r>
      <t xml:space="preserve">Porcentaje de mejora en instalaciones operativas
</t>
    </r>
    <r>
      <rPr>
        <sz val="10"/>
        <rFont val="Soberana Sans"/>
        <family val="2"/>
      </rPr>
      <t xml:space="preserve"> Causa : En  el  periodo de ENERO - DICIEMBRE no se autorizó ningún proyecto de inversión  en el Programa K005 para la Dirección de Combustibles por parte de la Secretaria de Hacienda y crédito Público, por tal motivo no se integró algún programa al  Oficio de Liberación de Inversión.      Efecto: No se programo alguna mejora en instalaciones operativas en el periodo ENERO-SEPTIEMBRE, debido a que la Secretaria de Hacienda y crédito Público no autorizo algún programa, por lo tanto no fue incluido en el Oficio de Liberación de Recursos para su posible ejecución.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</si>
</sst>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color indexed="63"/>
      </right>
      <top style="thick">
        <color rgb="FF969696"/>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2" fillId="0" borderId="13" xfId="0" applyFont="1" applyBorder="1" applyAlignment="1">
      <alignment vertical="top" wrapText="1"/>
    </xf>
    <xf numFmtId="0" fontId="7" fillId="0" borderId="0" xfId="0" applyFont="1" applyBorder="1" applyAlignment="1">
      <alignment horizontal="center" vertical="top" wrapText="1"/>
    </xf>
    <xf numFmtId="0" fontId="0" fillId="0" borderId="0" xfId="0" applyBorder="1" applyAlignment="1">
      <alignment horizontal="right" vertical="top" wrapText="1"/>
    </xf>
    <xf numFmtId="0" fontId="2" fillId="0" borderId="0" xfId="0" applyFont="1" applyBorder="1" applyAlignment="1">
      <alignment vertical="top" wrapText="1"/>
    </xf>
    <xf numFmtId="0" fontId="0" fillId="0" borderId="0" xfId="0" applyFont="1" applyBorder="1" applyAlignment="1">
      <alignment horizontal="center" vertical="top" wrapText="1"/>
    </xf>
    <xf numFmtId="0" fontId="2" fillId="0" borderId="14" xfId="0" applyFont="1" applyBorder="1" applyAlignment="1">
      <alignment horizontal="justify" vertical="top" wrapText="1"/>
    </xf>
    <xf numFmtId="0" fontId="2" fillId="0" borderId="15" xfId="0" applyFont="1" applyBorder="1" applyAlignment="1">
      <alignment horizontal="right" vertical="top" wrapText="1"/>
    </xf>
    <xf numFmtId="0" fontId="0" fillId="0" borderId="15" xfId="0" applyBorder="1" applyAlignment="1">
      <alignment vertical="top" wrapText="1"/>
    </xf>
    <xf numFmtId="0" fontId="2" fillId="0" borderId="15" xfId="0" applyFont="1" applyBorder="1" applyAlignment="1">
      <alignment vertical="top" wrapText="1"/>
    </xf>
    <xf numFmtId="0" fontId="0" fillId="0" borderId="15" xfId="0" applyFont="1" applyBorder="1" applyAlignment="1">
      <alignment vertical="top"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0" fillId="0" borderId="0" xfId="0" applyFont="1" applyAlignment="1">
      <alignment vertical="top" wrapText="1"/>
    </xf>
    <xf numFmtId="0" fontId="2" fillId="0" borderId="19" xfId="0" applyFont="1" applyFill="1" applyBorder="1" applyAlignment="1">
      <alignment vertical="top" wrapText="1"/>
    </xf>
    <xf numFmtId="4" fontId="0" fillId="0" borderId="20" xfId="0" applyNumberFormat="1" applyFont="1" applyBorder="1" applyAlignment="1">
      <alignment horizontal="right" vertical="top" wrapText="1"/>
    </xf>
    <xf numFmtId="168" fontId="0" fillId="0" borderId="21" xfId="0" applyNumberFormat="1" applyBorder="1" applyAlignment="1">
      <alignment horizontal="right" vertical="top" wrapText="1"/>
    </xf>
    <xf numFmtId="0" fontId="2" fillId="0" borderId="22" xfId="0" applyFont="1" applyFill="1" applyBorder="1" applyAlignment="1">
      <alignment vertical="top" wrapText="1"/>
    </xf>
    <xf numFmtId="4" fontId="0" fillId="0" borderId="23" xfId="0" applyNumberFormat="1" applyFont="1" applyBorder="1" applyAlignment="1">
      <alignment horizontal="right" vertical="top" wrapText="1"/>
    </xf>
    <xf numFmtId="4" fontId="0" fillId="0" borderId="24" xfId="0" applyNumberFormat="1" applyBorder="1" applyAlignment="1">
      <alignment horizontal="right" vertical="top" wrapText="1"/>
    </xf>
    <xf numFmtId="3" fontId="0" fillId="0" borderId="23" xfId="0" applyNumberFormat="1" applyFont="1" applyBorder="1" applyAlignment="1">
      <alignment horizontal="right" vertical="top" wrapText="1"/>
    </xf>
    <xf numFmtId="3" fontId="0" fillId="0" borderId="0" xfId="0" applyNumberFormat="1" applyAlignment="1">
      <alignment vertical="top" wrapText="1"/>
    </xf>
    <xf numFmtId="0" fontId="8" fillId="34" borderId="25" xfId="0" applyFont="1" applyFill="1" applyBorder="1" applyAlignment="1">
      <alignment horizontal="centerContinuous" vertical="center"/>
    </xf>
    <xf numFmtId="0" fontId="9" fillId="34" borderId="26" xfId="0" applyFont="1" applyFill="1" applyBorder="1" applyAlignment="1">
      <alignment horizontal="centerContinuous" vertical="center"/>
    </xf>
    <xf numFmtId="0" fontId="9" fillId="34" borderId="26" xfId="0" applyFont="1" applyFill="1" applyBorder="1" applyAlignment="1">
      <alignment horizontal="centerContinuous" vertical="center" wrapText="1"/>
    </xf>
    <xf numFmtId="0" fontId="2" fillId="34" borderId="27" xfId="0" applyFont="1" applyFill="1" applyBorder="1" applyAlignment="1">
      <alignment vertical="center" wrapText="1"/>
    </xf>
    <xf numFmtId="0" fontId="2" fillId="34" borderId="28" xfId="0" applyFont="1" applyFill="1" applyBorder="1" applyAlignment="1">
      <alignment horizontal="center" vertical="center" wrapText="1"/>
    </xf>
    <xf numFmtId="0" fontId="8" fillId="34" borderId="29" xfId="0" applyFont="1" applyFill="1" applyBorder="1" applyAlignment="1">
      <alignment horizontal="centerContinuous" vertical="center"/>
    </xf>
    <xf numFmtId="0" fontId="9" fillId="34" borderId="30" xfId="0" applyFont="1" applyFill="1" applyBorder="1" applyAlignment="1">
      <alignment horizontal="centerContinuous" vertical="center"/>
    </xf>
    <xf numFmtId="0" fontId="9" fillId="34" borderId="30" xfId="0" applyFont="1" applyFill="1" applyBorder="1" applyAlignment="1">
      <alignment horizontal="centerContinuous"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0" borderId="33" xfId="0" applyFont="1" applyBorder="1" applyAlignment="1">
      <alignment horizontal="justify" vertical="top" wrapText="1"/>
    </xf>
    <xf numFmtId="0" fontId="0" fillId="0" borderId="33" xfId="0" applyBorder="1" applyAlignment="1">
      <alignment vertical="top" wrapText="1"/>
    </xf>
    <xf numFmtId="4" fontId="0" fillId="0" borderId="33" xfId="0" applyNumberFormat="1" applyBorder="1" applyAlignment="1">
      <alignment vertical="top" wrapText="1"/>
    </xf>
    <xf numFmtId="168" fontId="0" fillId="0" borderId="33" xfId="0" applyNumberFormat="1" applyFill="1" applyBorder="1" applyAlignment="1">
      <alignment horizontal="right" vertical="top" wrapText="1"/>
    </xf>
    <xf numFmtId="168" fontId="0" fillId="0" borderId="34" xfId="0" applyNumberFormat="1" applyFont="1" applyFill="1" applyBorder="1" applyAlignment="1">
      <alignment horizontal="right" vertical="top" wrapText="1"/>
    </xf>
    <xf numFmtId="0" fontId="2" fillId="0" borderId="35" xfId="0" applyFont="1" applyBorder="1" applyAlignment="1">
      <alignment horizontal="justify" vertical="top" wrapText="1"/>
    </xf>
    <xf numFmtId="0" fontId="0" fillId="0" borderId="35" xfId="0" applyBorder="1" applyAlignment="1">
      <alignment vertical="top" wrapText="1"/>
    </xf>
    <xf numFmtId="4" fontId="0" fillId="0" borderId="35" xfId="0" applyNumberFormat="1" applyBorder="1" applyAlignment="1">
      <alignment vertical="top" wrapText="1"/>
    </xf>
    <xf numFmtId="0" fontId="10" fillId="35" borderId="0" xfId="0" applyFont="1" applyFill="1" applyAlignment="1">
      <alignment horizontal="center" vertical="center" wrapText="1"/>
    </xf>
    <xf numFmtId="0" fontId="1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36" xfId="0" applyFont="1" applyBorder="1" applyAlignment="1">
      <alignment horizontal="justify"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36" xfId="0" applyFont="1" applyBorder="1" applyAlignment="1">
      <alignment horizontal="center" vertical="top" wrapText="1"/>
    </xf>
    <xf numFmtId="0" fontId="0" fillId="0" borderId="15" xfId="0" applyFont="1" applyBorder="1" applyAlignment="1">
      <alignment horizontal="justify" vertical="top" wrapText="1"/>
    </xf>
    <xf numFmtId="0" fontId="0" fillId="0" borderId="37" xfId="0" applyFont="1" applyBorder="1" applyAlignment="1">
      <alignment horizontal="justify" vertical="top" wrapText="1"/>
    </xf>
    <xf numFmtId="0" fontId="2" fillId="34" borderId="38" xfId="0" applyFont="1" applyFill="1" applyBorder="1" applyAlignment="1">
      <alignment horizontal="justify" vertical="center" wrapText="1"/>
    </xf>
    <xf numFmtId="0" fontId="2" fillId="34" borderId="39" xfId="0" applyFont="1" applyFill="1" applyBorder="1" applyAlignment="1">
      <alignment horizontal="justify" vertical="center" wrapText="1"/>
    </xf>
    <xf numFmtId="0" fontId="2" fillId="34" borderId="40" xfId="0" applyFont="1" applyFill="1" applyBorder="1" applyAlignment="1">
      <alignment horizontal="justify" vertical="center" wrapText="1"/>
    </xf>
    <xf numFmtId="0" fontId="2" fillId="34" borderId="41" xfId="0" applyFont="1" applyFill="1" applyBorder="1" applyAlignment="1">
      <alignment horizontal="justify" vertical="center" wrapText="1"/>
    </xf>
    <xf numFmtId="0" fontId="2" fillId="34" borderId="42"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43" xfId="0" applyFont="1" applyFill="1" applyBorder="1" applyAlignment="1">
      <alignment horizontal="justify" vertical="center" wrapText="1"/>
    </xf>
    <xf numFmtId="0" fontId="2" fillId="34" borderId="44" xfId="0" applyFont="1" applyFill="1" applyBorder="1" applyAlignment="1">
      <alignment horizontal="justify" vertical="center" wrapText="1"/>
    </xf>
    <xf numFmtId="0" fontId="2" fillId="34" borderId="45" xfId="0" applyFont="1" applyFill="1" applyBorder="1" applyAlignment="1">
      <alignment horizontal="justify" vertical="center" wrapText="1"/>
    </xf>
    <xf numFmtId="0" fontId="2" fillId="34" borderId="28"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2" fillId="34" borderId="43" xfId="0" applyFont="1" applyFill="1" applyBorder="1" applyAlignment="1">
      <alignment horizontal="center" vertical="top" wrapText="1"/>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0" fillId="0" borderId="20" xfId="0" applyFill="1" applyBorder="1" applyAlignment="1">
      <alignment horizontal="justify" vertical="top" wrapText="1"/>
    </xf>
    <xf numFmtId="0" fontId="0" fillId="0" borderId="23" xfId="0" applyFill="1" applyBorder="1" applyAlignment="1">
      <alignment horizontal="justify" vertical="top" wrapText="1"/>
    </xf>
    <xf numFmtId="0" fontId="2" fillId="0" borderId="54" xfId="0" applyFont="1" applyBorder="1" applyAlignment="1">
      <alignment horizontal="justify" vertical="top" wrapText="1"/>
    </xf>
    <xf numFmtId="0" fontId="2" fillId="0" borderId="33" xfId="0" applyFont="1" applyBorder="1" applyAlignment="1">
      <alignment horizontal="justify" vertical="top" wrapText="1"/>
    </xf>
    <xf numFmtId="0" fontId="2" fillId="0" borderId="55" xfId="0" applyFont="1" applyBorder="1" applyAlignment="1">
      <alignment horizontal="justify" vertical="top" wrapText="1"/>
    </xf>
    <xf numFmtId="0" fontId="2" fillId="0" borderId="35" xfId="0" applyFont="1" applyBorder="1" applyAlignment="1">
      <alignment horizontal="justify" vertical="top" wrapText="1"/>
    </xf>
    <xf numFmtId="0" fontId="2" fillId="0" borderId="56"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57"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58" xfId="0" applyFont="1" applyFill="1" applyBorder="1" applyAlignment="1">
      <alignment horizontal="justify" vertical="top" wrapText="1"/>
    </xf>
    <xf numFmtId="0" fontId="2" fillId="0" borderId="59" xfId="0" applyFont="1" applyFill="1" applyBorder="1" applyAlignment="1">
      <alignment horizontal="justify" vertical="top" wrapText="1"/>
    </xf>
    <xf numFmtId="0" fontId="2"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35"/>
  <sheetViews>
    <sheetView tabSelected="1" view="pageBreakPreview" zoomScale="80" zoomScaleNormal="80" zoomScaleSheetLayoutView="80" zoomScalePageLayoutView="0" workbookViewId="0" topLeftCell="A1">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59.25" customHeight="1">
      <c r="B1" s="48" t="s">
        <v>0</v>
      </c>
      <c r="C1" s="48"/>
      <c r="D1" s="48"/>
      <c r="E1" s="48"/>
      <c r="F1" s="48"/>
      <c r="G1" s="48"/>
      <c r="H1" s="48"/>
      <c r="I1" s="48"/>
      <c r="J1" s="48"/>
      <c r="K1" s="48"/>
      <c r="L1" s="48"/>
      <c r="M1" s="3" t="s">
        <v>1</v>
      </c>
    </row>
    <row r="2" ht="13.5" customHeight="1" thickBot="1"/>
    <row r="3" spans="2:21" ht="13.5" customHeight="1" thickBot="1" thickTop="1">
      <c r="B3" s="4" t="s">
        <v>2</v>
      </c>
      <c r="C3" s="5"/>
      <c r="D3" s="5"/>
      <c r="E3" s="5"/>
      <c r="F3" s="5"/>
      <c r="G3" s="5"/>
      <c r="H3" s="6"/>
      <c r="I3" s="6"/>
      <c r="J3" s="6"/>
      <c r="K3" s="6"/>
      <c r="L3" s="6"/>
      <c r="M3" s="6"/>
      <c r="N3" s="6"/>
      <c r="O3" s="6"/>
      <c r="P3" s="6"/>
      <c r="Q3" s="6"/>
      <c r="R3" s="6"/>
      <c r="S3" s="6"/>
      <c r="T3" s="6"/>
      <c r="U3" s="7"/>
    </row>
    <row r="4" spans="2:21" ht="51.75" customHeight="1" thickTop="1">
      <c r="B4" s="8" t="s">
        <v>3</v>
      </c>
      <c r="C4" s="9" t="s">
        <v>4</v>
      </c>
      <c r="D4" s="49" t="s">
        <v>5</v>
      </c>
      <c r="E4" s="49"/>
      <c r="F4" s="49"/>
      <c r="G4" s="49"/>
      <c r="H4" s="49"/>
      <c r="I4" s="10"/>
      <c r="J4" s="11" t="s">
        <v>6</v>
      </c>
      <c r="K4" s="12" t="s">
        <v>7</v>
      </c>
      <c r="L4" s="50" t="s">
        <v>8</v>
      </c>
      <c r="M4" s="50"/>
      <c r="N4" s="50"/>
      <c r="O4" s="50"/>
      <c r="P4" s="11" t="s">
        <v>9</v>
      </c>
      <c r="Q4" s="50" t="s">
        <v>10</v>
      </c>
      <c r="R4" s="50"/>
      <c r="S4" s="11" t="s">
        <v>11</v>
      </c>
      <c r="T4" s="50" t="s">
        <v>12</v>
      </c>
      <c r="U4" s="51"/>
    </row>
    <row r="5" spans="2:21" ht="15.75" customHeight="1">
      <c r="B5" s="52" t="s">
        <v>13</v>
      </c>
      <c r="C5" s="53"/>
      <c r="D5" s="53"/>
      <c r="E5" s="53"/>
      <c r="F5" s="53"/>
      <c r="G5" s="53"/>
      <c r="H5" s="53"/>
      <c r="I5" s="53"/>
      <c r="J5" s="53"/>
      <c r="K5" s="53"/>
      <c r="L5" s="53"/>
      <c r="M5" s="53"/>
      <c r="N5" s="53"/>
      <c r="O5" s="53"/>
      <c r="P5" s="53"/>
      <c r="Q5" s="53"/>
      <c r="R5" s="53"/>
      <c r="S5" s="53"/>
      <c r="T5" s="53"/>
      <c r="U5" s="54"/>
    </row>
    <row r="6" spans="2:21" ht="37.5" customHeight="1" thickBot="1">
      <c r="B6" s="13" t="s">
        <v>14</v>
      </c>
      <c r="C6" s="55" t="s">
        <v>15</v>
      </c>
      <c r="D6" s="55"/>
      <c r="E6" s="55"/>
      <c r="F6" s="55"/>
      <c r="G6" s="55"/>
      <c r="H6" s="14"/>
      <c r="I6" s="14"/>
      <c r="J6" s="14" t="s">
        <v>16</v>
      </c>
      <c r="K6" s="55" t="s">
        <v>17</v>
      </c>
      <c r="L6" s="55"/>
      <c r="M6" s="55"/>
      <c r="N6" s="15"/>
      <c r="O6" s="16" t="s">
        <v>18</v>
      </c>
      <c r="P6" s="55" t="s">
        <v>19</v>
      </c>
      <c r="Q6" s="55"/>
      <c r="R6" s="17"/>
      <c r="S6" s="16" t="s">
        <v>20</v>
      </c>
      <c r="T6" s="55" t="s">
        <v>21</v>
      </c>
      <c r="U6" s="56"/>
    </row>
    <row r="7" spans="2:21" ht="14.25" customHeight="1" thickBot="1" thickTop="1">
      <c r="B7" s="4" t="s">
        <v>22</v>
      </c>
      <c r="C7" s="5"/>
      <c r="D7" s="5"/>
      <c r="E7" s="5"/>
      <c r="F7" s="5"/>
      <c r="G7" s="5"/>
      <c r="H7" s="6"/>
      <c r="I7" s="6"/>
      <c r="J7" s="6"/>
      <c r="K7" s="6"/>
      <c r="L7" s="6"/>
      <c r="M7" s="6"/>
      <c r="N7" s="6"/>
      <c r="O7" s="6"/>
      <c r="P7" s="6"/>
      <c r="Q7" s="6"/>
      <c r="R7" s="6"/>
      <c r="S7" s="6"/>
      <c r="T7" s="6"/>
      <c r="U7" s="7"/>
    </row>
    <row r="8" spans="2:21" ht="16.5" customHeight="1" thickTop="1">
      <c r="B8" s="57" t="s">
        <v>23</v>
      </c>
      <c r="C8" s="60" t="s">
        <v>24</v>
      </c>
      <c r="D8" s="60"/>
      <c r="E8" s="60"/>
      <c r="F8" s="60"/>
      <c r="G8" s="60"/>
      <c r="H8" s="61"/>
      <c r="I8" s="66" t="s">
        <v>25</v>
      </c>
      <c r="J8" s="67"/>
      <c r="K8" s="67"/>
      <c r="L8" s="67"/>
      <c r="M8" s="67"/>
      <c r="N8" s="67"/>
      <c r="O8" s="67"/>
      <c r="P8" s="67"/>
      <c r="Q8" s="67"/>
      <c r="R8" s="67"/>
      <c r="S8" s="68"/>
      <c r="T8" s="69" t="s">
        <v>26</v>
      </c>
      <c r="U8" s="70"/>
    </row>
    <row r="9" spans="2:21" ht="19.5" customHeight="1">
      <c r="B9" s="58"/>
      <c r="C9" s="62"/>
      <c r="D9" s="62"/>
      <c r="E9" s="62"/>
      <c r="F9" s="62"/>
      <c r="G9" s="62"/>
      <c r="H9" s="63"/>
      <c r="I9" s="71" t="s">
        <v>27</v>
      </c>
      <c r="J9" s="72"/>
      <c r="K9" s="72"/>
      <c r="L9" s="72" t="s">
        <v>28</v>
      </c>
      <c r="M9" s="72"/>
      <c r="N9" s="72"/>
      <c r="O9" s="72"/>
      <c r="P9" s="72" t="s">
        <v>29</v>
      </c>
      <c r="Q9" s="72" t="s">
        <v>30</v>
      </c>
      <c r="R9" s="75" t="s">
        <v>31</v>
      </c>
      <c r="S9" s="76"/>
      <c r="T9" s="72" t="s">
        <v>32</v>
      </c>
      <c r="U9" s="77" t="s">
        <v>33</v>
      </c>
    </row>
    <row r="10" spans="2:21" ht="26.25" customHeight="1" thickBot="1">
      <c r="B10" s="59"/>
      <c r="C10" s="64"/>
      <c r="D10" s="64"/>
      <c r="E10" s="64"/>
      <c r="F10" s="64"/>
      <c r="G10" s="64"/>
      <c r="H10" s="65"/>
      <c r="I10" s="73"/>
      <c r="J10" s="74"/>
      <c r="K10" s="74"/>
      <c r="L10" s="74"/>
      <c r="M10" s="74"/>
      <c r="N10" s="74"/>
      <c r="O10" s="74"/>
      <c r="P10" s="74"/>
      <c r="Q10" s="74"/>
      <c r="R10" s="19" t="s">
        <v>34</v>
      </c>
      <c r="S10" s="20" t="s">
        <v>35</v>
      </c>
      <c r="T10" s="74"/>
      <c r="U10" s="78"/>
    </row>
    <row r="11" spans="1:21" ht="75" customHeight="1" thickTop="1">
      <c r="A11" s="21"/>
      <c r="B11" s="22" t="s">
        <v>36</v>
      </c>
      <c r="C11" s="79" t="s">
        <v>37</v>
      </c>
      <c r="D11" s="79"/>
      <c r="E11" s="79"/>
      <c r="F11" s="79"/>
      <c r="G11" s="79"/>
      <c r="H11" s="79"/>
      <c r="I11" s="79" t="s">
        <v>38</v>
      </c>
      <c r="J11" s="79"/>
      <c r="K11" s="79"/>
      <c r="L11" s="79" t="s">
        <v>39</v>
      </c>
      <c r="M11" s="79"/>
      <c r="N11" s="79"/>
      <c r="O11" s="79"/>
      <c r="P11" s="23" t="s">
        <v>40</v>
      </c>
      <c r="Q11" s="23" t="s">
        <v>41</v>
      </c>
      <c r="R11" s="23">
        <v>0.02</v>
      </c>
      <c r="S11" s="23">
        <v>0.02</v>
      </c>
      <c r="T11" s="23">
        <v>0.01</v>
      </c>
      <c r="U11" s="24" t="str">
        <f aca="true" t="shared" si="0" ref="U11:U19">"N/A"</f>
        <v>N/A</v>
      </c>
    </row>
    <row r="12" spans="1:21" ht="75" customHeight="1">
      <c r="A12" s="21"/>
      <c r="B12" s="25" t="s">
        <v>42</v>
      </c>
      <c r="C12" s="80" t="s">
        <v>42</v>
      </c>
      <c r="D12" s="80"/>
      <c r="E12" s="80"/>
      <c r="F12" s="80"/>
      <c r="G12" s="80"/>
      <c r="H12" s="80"/>
      <c r="I12" s="80" t="s">
        <v>43</v>
      </c>
      <c r="J12" s="80"/>
      <c r="K12" s="80"/>
      <c r="L12" s="80" t="s">
        <v>44</v>
      </c>
      <c r="M12" s="80"/>
      <c r="N12" s="80"/>
      <c r="O12" s="80"/>
      <c r="P12" s="26" t="s">
        <v>40</v>
      </c>
      <c r="Q12" s="26" t="s">
        <v>41</v>
      </c>
      <c r="R12" s="26">
        <v>84.21</v>
      </c>
      <c r="S12" s="26">
        <v>84.21</v>
      </c>
      <c r="T12" s="26">
        <v>100</v>
      </c>
      <c r="U12" s="27" t="str">
        <f t="shared" si="0"/>
        <v>N/A</v>
      </c>
    </row>
    <row r="13" spans="1:21" ht="75" customHeight="1" thickBot="1">
      <c r="A13" s="21"/>
      <c r="B13" s="25" t="s">
        <v>42</v>
      </c>
      <c r="C13" s="80" t="s">
        <v>42</v>
      </c>
      <c r="D13" s="80"/>
      <c r="E13" s="80"/>
      <c r="F13" s="80"/>
      <c r="G13" s="80"/>
      <c r="H13" s="80"/>
      <c r="I13" s="80" t="s">
        <v>45</v>
      </c>
      <c r="J13" s="80"/>
      <c r="K13" s="80"/>
      <c r="L13" s="80" t="s">
        <v>46</v>
      </c>
      <c r="M13" s="80"/>
      <c r="N13" s="80"/>
      <c r="O13" s="80"/>
      <c r="P13" s="26" t="s">
        <v>12</v>
      </c>
      <c r="Q13" s="26" t="s">
        <v>47</v>
      </c>
      <c r="R13" s="28" t="s">
        <v>48</v>
      </c>
      <c r="S13" s="28" t="s">
        <v>48</v>
      </c>
      <c r="T13" s="28" t="s">
        <v>48</v>
      </c>
      <c r="U13" s="27" t="str">
        <f t="shared" si="0"/>
        <v>N/A</v>
      </c>
    </row>
    <row r="14" spans="1:21" ht="75" customHeight="1" thickTop="1">
      <c r="A14" s="21"/>
      <c r="B14" s="22" t="s">
        <v>49</v>
      </c>
      <c r="C14" s="79" t="s">
        <v>50</v>
      </c>
      <c r="D14" s="79"/>
      <c r="E14" s="79"/>
      <c r="F14" s="79"/>
      <c r="G14" s="79"/>
      <c r="H14" s="79"/>
      <c r="I14" s="79" t="s">
        <v>51</v>
      </c>
      <c r="J14" s="79"/>
      <c r="K14" s="79"/>
      <c r="L14" s="79" t="s">
        <v>52</v>
      </c>
      <c r="M14" s="79"/>
      <c r="N14" s="79"/>
      <c r="O14" s="79"/>
      <c r="P14" s="23" t="s">
        <v>40</v>
      </c>
      <c r="Q14" s="23" t="s">
        <v>53</v>
      </c>
      <c r="R14" s="23">
        <v>85</v>
      </c>
      <c r="S14" s="23">
        <v>85</v>
      </c>
      <c r="T14" s="23">
        <v>0</v>
      </c>
      <c r="U14" s="24" t="str">
        <f t="shared" si="0"/>
        <v>N/A</v>
      </c>
    </row>
    <row r="15" spans="1:21" ht="75" customHeight="1" thickBot="1">
      <c r="A15" s="21"/>
      <c r="B15" s="25" t="s">
        <v>42</v>
      </c>
      <c r="C15" s="80" t="s">
        <v>42</v>
      </c>
      <c r="D15" s="80"/>
      <c r="E15" s="80"/>
      <c r="F15" s="80"/>
      <c r="G15" s="80"/>
      <c r="H15" s="80"/>
      <c r="I15" s="80" t="s">
        <v>54</v>
      </c>
      <c r="J15" s="80"/>
      <c r="K15" s="80"/>
      <c r="L15" s="80" t="s">
        <v>55</v>
      </c>
      <c r="M15" s="80"/>
      <c r="N15" s="80"/>
      <c r="O15" s="80"/>
      <c r="P15" s="26" t="s">
        <v>40</v>
      </c>
      <c r="Q15" s="26" t="s">
        <v>56</v>
      </c>
      <c r="R15" s="26">
        <v>0.08</v>
      </c>
      <c r="S15" s="26">
        <v>0.08</v>
      </c>
      <c r="T15" s="26">
        <v>0.21</v>
      </c>
      <c r="U15" s="27" t="str">
        <f t="shared" si="0"/>
        <v>N/A</v>
      </c>
    </row>
    <row r="16" spans="1:21" ht="75" customHeight="1" thickTop="1">
      <c r="A16" s="21"/>
      <c r="B16" s="22" t="s">
        <v>57</v>
      </c>
      <c r="C16" s="79" t="s">
        <v>58</v>
      </c>
      <c r="D16" s="79"/>
      <c r="E16" s="79"/>
      <c r="F16" s="79"/>
      <c r="G16" s="79"/>
      <c r="H16" s="79"/>
      <c r="I16" s="79" t="s">
        <v>59</v>
      </c>
      <c r="J16" s="79"/>
      <c r="K16" s="79"/>
      <c r="L16" s="79" t="s">
        <v>60</v>
      </c>
      <c r="M16" s="79"/>
      <c r="N16" s="79"/>
      <c r="O16" s="79"/>
      <c r="P16" s="23" t="s">
        <v>40</v>
      </c>
      <c r="Q16" s="23" t="s">
        <v>61</v>
      </c>
      <c r="R16" s="23">
        <v>85</v>
      </c>
      <c r="S16" s="23">
        <v>85</v>
      </c>
      <c r="T16" s="23">
        <v>0</v>
      </c>
      <c r="U16" s="24" t="str">
        <f t="shared" si="0"/>
        <v>N/A</v>
      </c>
    </row>
    <row r="17" spans="1:21" ht="75" customHeight="1" thickBot="1">
      <c r="A17" s="21"/>
      <c r="B17" s="25" t="s">
        <v>42</v>
      </c>
      <c r="C17" s="80" t="s">
        <v>42</v>
      </c>
      <c r="D17" s="80"/>
      <c r="E17" s="80"/>
      <c r="F17" s="80"/>
      <c r="G17" s="80"/>
      <c r="H17" s="80"/>
      <c r="I17" s="80" t="s">
        <v>62</v>
      </c>
      <c r="J17" s="80"/>
      <c r="K17" s="80"/>
      <c r="L17" s="80" t="s">
        <v>63</v>
      </c>
      <c r="M17" s="80"/>
      <c r="N17" s="80"/>
      <c r="O17" s="80"/>
      <c r="P17" s="26" t="s">
        <v>40</v>
      </c>
      <c r="Q17" s="26" t="s">
        <v>61</v>
      </c>
      <c r="R17" s="26">
        <v>80</v>
      </c>
      <c r="S17" s="26">
        <v>80</v>
      </c>
      <c r="T17" s="26">
        <v>11</v>
      </c>
      <c r="U17" s="27" t="str">
        <f t="shared" si="0"/>
        <v>N/A</v>
      </c>
    </row>
    <row r="18" spans="1:21" ht="75" customHeight="1" thickTop="1">
      <c r="A18" s="21"/>
      <c r="B18" s="22" t="s">
        <v>64</v>
      </c>
      <c r="C18" s="79" t="s">
        <v>65</v>
      </c>
      <c r="D18" s="79"/>
      <c r="E18" s="79"/>
      <c r="F18" s="79"/>
      <c r="G18" s="79"/>
      <c r="H18" s="79"/>
      <c r="I18" s="79" t="s">
        <v>66</v>
      </c>
      <c r="J18" s="79"/>
      <c r="K18" s="79"/>
      <c r="L18" s="79" t="s">
        <v>67</v>
      </c>
      <c r="M18" s="79"/>
      <c r="N18" s="79"/>
      <c r="O18" s="79"/>
      <c r="P18" s="23" t="s">
        <v>40</v>
      </c>
      <c r="Q18" s="23" t="s">
        <v>68</v>
      </c>
      <c r="R18" s="23">
        <v>100</v>
      </c>
      <c r="S18" s="23">
        <v>100</v>
      </c>
      <c r="T18" s="23">
        <v>36.36</v>
      </c>
      <c r="U18" s="24" t="str">
        <f t="shared" si="0"/>
        <v>N/A</v>
      </c>
    </row>
    <row r="19" spans="1:21" ht="75" customHeight="1" thickBot="1">
      <c r="A19" s="21"/>
      <c r="B19" s="25" t="s">
        <v>42</v>
      </c>
      <c r="C19" s="80" t="s">
        <v>42</v>
      </c>
      <c r="D19" s="80"/>
      <c r="E19" s="80"/>
      <c r="F19" s="80"/>
      <c r="G19" s="80"/>
      <c r="H19" s="80"/>
      <c r="I19" s="80" t="s">
        <v>69</v>
      </c>
      <c r="J19" s="80"/>
      <c r="K19" s="80"/>
      <c r="L19" s="80" t="s">
        <v>70</v>
      </c>
      <c r="M19" s="80"/>
      <c r="N19" s="80"/>
      <c r="O19" s="80"/>
      <c r="P19" s="26" t="s">
        <v>40</v>
      </c>
      <c r="Q19" s="26" t="s">
        <v>68</v>
      </c>
      <c r="R19" s="26">
        <v>85</v>
      </c>
      <c r="S19" s="26">
        <v>85</v>
      </c>
      <c r="T19" s="26">
        <v>0</v>
      </c>
      <c r="U19" s="27" t="str">
        <f t="shared" si="0"/>
        <v>N/A</v>
      </c>
    </row>
    <row r="20" spans="2:22" ht="14.25" customHeight="1" thickBot="1" thickTop="1">
      <c r="B20" s="4" t="s">
        <v>71</v>
      </c>
      <c r="C20" s="5"/>
      <c r="D20" s="5"/>
      <c r="E20" s="5"/>
      <c r="F20" s="5"/>
      <c r="G20" s="5"/>
      <c r="H20" s="6"/>
      <c r="I20" s="6"/>
      <c r="J20" s="6"/>
      <c r="K20" s="6"/>
      <c r="L20" s="6"/>
      <c r="M20" s="6"/>
      <c r="N20" s="6"/>
      <c r="O20" s="6"/>
      <c r="P20" s="6"/>
      <c r="Q20" s="6"/>
      <c r="R20" s="6"/>
      <c r="S20" s="6"/>
      <c r="T20" s="6"/>
      <c r="U20" s="7"/>
      <c r="V20" s="29"/>
    </row>
    <row r="21" spans="2:21" ht="26.25" customHeight="1" thickTop="1">
      <c r="B21" s="30"/>
      <c r="C21" s="31"/>
      <c r="D21" s="31"/>
      <c r="E21" s="31"/>
      <c r="F21" s="31"/>
      <c r="G21" s="31"/>
      <c r="H21" s="32"/>
      <c r="I21" s="32"/>
      <c r="J21" s="32"/>
      <c r="K21" s="32"/>
      <c r="L21" s="32"/>
      <c r="M21" s="32"/>
      <c r="N21" s="32"/>
      <c r="O21" s="32"/>
      <c r="P21" s="32"/>
      <c r="Q21" s="32"/>
      <c r="R21" s="33"/>
      <c r="S21" s="34" t="s">
        <v>31</v>
      </c>
      <c r="T21" s="34" t="s">
        <v>72</v>
      </c>
      <c r="U21" s="18" t="s">
        <v>73</v>
      </c>
    </row>
    <row r="22" spans="2:21" ht="26.25" customHeight="1" thickBot="1">
      <c r="B22" s="35"/>
      <c r="C22" s="36"/>
      <c r="D22" s="36"/>
      <c r="E22" s="36"/>
      <c r="F22" s="36"/>
      <c r="G22" s="36"/>
      <c r="H22" s="37"/>
      <c r="I22" s="37"/>
      <c r="J22" s="37"/>
      <c r="K22" s="37"/>
      <c r="L22" s="37"/>
      <c r="M22" s="37"/>
      <c r="N22" s="37"/>
      <c r="O22" s="37"/>
      <c r="P22" s="37"/>
      <c r="Q22" s="37"/>
      <c r="R22" s="37"/>
      <c r="S22" s="38" t="s">
        <v>74</v>
      </c>
      <c r="T22" s="39" t="s">
        <v>74</v>
      </c>
      <c r="U22" s="39" t="s">
        <v>75</v>
      </c>
    </row>
    <row r="23" spans="2:21" ht="13.5" customHeight="1" thickBot="1">
      <c r="B23" s="81" t="s">
        <v>76</v>
      </c>
      <c r="C23" s="82"/>
      <c r="D23" s="82"/>
      <c r="E23" s="40"/>
      <c r="F23" s="40"/>
      <c r="G23" s="40"/>
      <c r="H23" s="41"/>
      <c r="I23" s="41"/>
      <c r="J23" s="41"/>
      <c r="K23" s="41"/>
      <c r="L23" s="41"/>
      <c r="M23" s="41"/>
      <c r="N23" s="41"/>
      <c r="O23" s="41"/>
      <c r="P23" s="42"/>
      <c r="Q23" s="42"/>
      <c r="R23" s="42"/>
      <c r="S23" s="43" t="str">
        <f>"N/D"</f>
        <v>N/D</v>
      </c>
      <c r="T23" s="43" t="str">
        <f>"N/D"</f>
        <v>N/D</v>
      </c>
      <c r="U23" s="44" t="str">
        <f>+IF(ISERR(T23/S23*100),"N/A",ROUND(T23/S23*100,1))</f>
        <v>N/A</v>
      </c>
    </row>
    <row r="24" spans="2:21" ht="13.5" customHeight="1" thickBot="1">
      <c r="B24" s="83" t="s">
        <v>77</v>
      </c>
      <c r="C24" s="84"/>
      <c r="D24" s="84"/>
      <c r="E24" s="45"/>
      <c r="F24" s="45"/>
      <c r="G24" s="45"/>
      <c r="H24" s="46"/>
      <c r="I24" s="46"/>
      <c r="J24" s="46"/>
      <c r="K24" s="46"/>
      <c r="L24" s="46"/>
      <c r="M24" s="46"/>
      <c r="N24" s="46"/>
      <c r="O24" s="46"/>
      <c r="P24" s="47"/>
      <c r="Q24" s="47"/>
      <c r="R24" s="47"/>
      <c r="S24" s="43" t="str">
        <f>"N/D"</f>
        <v>N/D</v>
      </c>
      <c r="T24" s="43" t="str">
        <f>"N/D"</f>
        <v>N/D</v>
      </c>
      <c r="U24" s="44" t="str">
        <f>+IF(ISERR(T24/S24*100),"N/A",ROUND(T24/S24*100,1))</f>
        <v>N/A</v>
      </c>
    </row>
    <row r="25" spans="2:21" ht="14.25" customHeight="1" thickBot="1" thickTop="1">
      <c r="B25" s="4" t="s">
        <v>78</v>
      </c>
      <c r="C25" s="5"/>
      <c r="D25" s="5"/>
      <c r="E25" s="5"/>
      <c r="F25" s="5"/>
      <c r="G25" s="5"/>
      <c r="H25" s="6"/>
      <c r="I25" s="6"/>
      <c r="J25" s="6"/>
      <c r="K25" s="6"/>
      <c r="L25" s="6"/>
      <c r="M25" s="6"/>
      <c r="N25" s="6"/>
      <c r="O25" s="6"/>
      <c r="P25" s="6"/>
      <c r="Q25" s="6"/>
      <c r="R25" s="6"/>
      <c r="S25" s="6"/>
      <c r="T25" s="6"/>
      <c r="U25" s="7"/>
    </row>
    <row r="26" spans="2:21" ht="44.25" customHeight="1" thickTop="1">
      <c r="B26" s="85" t="s">
        <v>79</v>
      </c>
      <c r="C26" s="86"/>
      <c r="D26" s="86"/>
      <c r="E26" s="86"/>
      <c r="F26" s="86"/>
      <c r="G26" s="86"/>
      <c r="H26" s="86"/>
      <c r="I26" s="86"/>
      <c r="J26" s="86"/>
      <c r="K26" s="86"/>
      <c r="L26" s="86"/>
      <c r="M26" s="86"/>
      <c r="N26" s="86"/>
      <c r="O26" s="86"/>
      <c r="P26" s="86"/>
      <c r="Q26" s="86"/>
      <c r="R26" s="86"/>
      <c r="S26" s="86"/>
      <c r="T26" s="86"/>
      <c r="U26" s="87"/>
    </row>
    <row r="27" spans="2:21" ht="51" customHeight="1">
      <c r="B27" s="88" t="s">
        <v>80</v>
      </c>
      <c r="C27" s="89"/>
      <c r="D27" s="89"/>
      <c r="E27" s="89"/>
      <c r="F27" s="89"/>
      <c r="G27" s="89"/>
      <c r="H27" s="89"/>
      <c r="I27" s="89"/>
      <c r="J27" s="89"/>
      <c r="K27" s="89"/>
      <c r="L27" s="89"/>
      <c r="M27" s="89"/>
      <c r="N27" s="89"/>
      <c r="O27" s="89"/>
      <c r="P27" s="89"/>
      <c r="Q27" s="89"/>
      <c r="R27" s="89"/>
      <c r="S27" s="89"/>
      <c r="T27" s="89"/>
      <c r="U27" s="90"/>
    </row>
    <row r="28" spans="2:21" ht="25.5" customHeight="1">
      <c r="B28" s="88" t="s">
        <v>81</v>
      </c>
      <c r="C28" s="89"/>
      <c r="D28" s="89"/>
      <c r="E28" s="89"/>
      <c r="F28" s="89"/>
      <c r="G28" s="89"/>
      <c r="H28" s="89"/>
      <c r="I28" s="89"/>
      <c r="J28" s="89"/>
      <c r="K28" s="89"/>
      <c r="L28" s="89"/>
      <c r="M28" s="89"/>
      <c r="N28" s="89"/>
      <c r="O28" s="89"/>
      <c r="P28" s="89"/>
      <c r="Q28" s="89"/>
      <c r="R28" s="89"/>
      <c r="S28" s="89"/>
      <c r="T28" s="89"/>
      <c r="U28" s="90"/>
    </row>
    <row r="29" spans="2:21" ht="34.5" customHeight="1">
      <c r="B29" s="88" t="s">
        <v>82</v>
      </c>
      <c r="C29" s="89"/>
      <c r="D29" s="89"/>
      <c r="E29" s="89"/>
      <c r="F29" s="89"/>
      <c r="G29" s="89"/>
      <c r="H29" s="89"/>
      <c r="I29" s="89"/>
      <c r="J29" s="89"/>
      <c r="K29" s="89"/>
      <c r="L29" s="89"/>
      <c r="M29" s="89"/>
      <c r="N29" s="89"/>
      <c r="O29" s="89"/>
      <c r="P29" s="89"/>
      <c r="Q29" s="89"/>
      <c r="R29" s="89"/>
      <c r="S29" s="89"/>
      <c r="T29" s="89"/>
      <c r="U29" s="90"/>
    </row>
    <row r="30" spans="2:21" ht="21.75" customHeight="1">
      <c r="B30" s="88" t="s">
        <v>83</v>
      </c>
      <c r="C30" s="89"/>
      <c r="D30" s="89"/>
      <c r="E30" s="89"/>
      <c r="F30" s="89"/>
      <c r="G30" s="89"/>
      <c r="H30" s="89"/>
      <c r="I30" s="89"/>
      <c r="J30" s="89"/>
      <c r="K30" s="89"/>
      <c r="L30" s="89"/>
      <c r="M30" s="89"/>
      <c r="N30" s="89"/>
      <c r="O30" s="89"/>
      <c r="P30" s="89"/>
      <c r="Q30" s="89"/>
      <c r="R30" s="89"/>
      <c r="S30" s="89"/>
      <c r="T30" s="89"/>
      <c r="U30" s="90"/>
    </row>
    <row r="31" spans="2:21" ht="55.5" customHeight="1">
      <c r="B31" s="88" t="s">
        <v>84</v>
      </c>
      <c r="C31" s="89"/>
      <c r="D31" s="89"/>
      <c r="E31" s="89"/>
      <c r="F31" s="89"/>
      <c r="G31" s="89"/>
      <c r="H31" s="89"/>
      <c r="I31" s="89"/>
      <c r="J31" s="89"/>
      <c r="K31" s="89"/>
      <c r="L31" s="89"/>
      <c r="M31" s="89"/>
      <c r="N31" s="89"/>
      <c r="O31" s="89"/>
      <c r="P31" s="89"/>
      <c r="Q31" s="89"/>
      <c r="R31" s="89"/>
      <c r="S31" s="89"/>
      <c r="T31" s="89"/>
      <c r="U31" s="90"/>
    </row>
    <row r="32" spans="2:21" ht="56.25" customHeight="1">
      <c r="B32" s="88" t="s">
        <v>85</v>
      </c>
      <c r="C32" s="89"/>
      <c r="D32" s="89"/>
      <c r="E32" s="89"/>
      <c r="F32" s="89"/>
      <c r="G32" s="89"/>
      <c r="H32" s="89"/>
      <c r="I32" s="89"/>
      <c r="J32" s="89"/>
      <c r="K32" s="89"/>
      <c r="L32" s="89"/>
      <c r="M32" s="89"/>
      <c r="N32" s="89"/>
      <c r="O32" s="89"/>
      <c r="P32" s="89"/>
      <c r="Q32" s="89"/>
      <c r="R32" s="89"/>
      <c r="S32" s="89"/>
      <c r="T32" s="89"/>
      <c r="U32" s="90"/>
    </row>
    <row r="33" spans="2:21" ht="41.25" customHeight="1">
      <c r="B33" s="88" t="s">
        <v>86</v>
      </c>
      <c r="C33" s="89"/>
      <c r="D33" s="89"/>
      <c r="E33" s="89"/>
      <c r="F33" s="89"/>
      <c r="G33" s="89"/>
      <c r="H33" s="89"/>
      <c r="I33" s="89"/>
      <c r="J33" s="89"/>
      <c r="K33" s="89"/>
      <c r="L33" s="89"/>
      <c r="M33" s="89"/>
      <c r="N33" s="89"/>
      <c r="O33" s="89"/>
      <c r="P33" s="89"/>
      <c r="Q33" s="89"/>
      <c r="R33" s="89"/>
      <c r="S33" s="89"/>
      <c r="T33" s="89"/>
      <c r="U33" s="90"/>
    </row>
    <row r="34" spans="2:21" ht="39.75" customHeight="1">
      <c r="B34" s="88" t="s">
        <v>87</v>
      </c>
      <c r="C34" s="89"/>
      <c r="D34" s="89"/>
      <c r="E34" s="89"/>
      <c r="F34" s="89"/>
      <c r="G34" s="89"/>
      <c r="H34" s="89"/>
      <c r="I34" s="89"/>
      <c r="J34" s="89"/>
      <c r="K34" s="89"/>
      <c r="L34" s="89"/>
      <c r="M34" s="89"/>
      <c r="N34" s="89"/>
      <c r="O34" s="89"/>
      <c r="P34" s="89"/>
      <c r="Q34" s="89"/>
      <c r="R34" s="89"/>
      <c r="S34" s="89"/>
      <c r="T34" s="89"/>
      <c r="U34" s="90"/>
    </row>
    <row r="35" spans="2:21" ht="51" customHeight="1" thickBot="1">
      <c r="B35" s="91" t="s">
        <v>88</v>
      </c>
      <c r="C35" s="92"/>
      <c r="D35" s="92"/>
      <c r="E35" s="92"/>
      <c r="F35" s="92"/>
      <c r="G35" s="92"/>
      <c r="H35" s="92"/>
      <c r="I35" s="92"/>
      <c r="J35" s="92"/>
      <c r="K35" s="92"/>
      <c r="L35" s="92"/>
      <c r="M35" s="92"/>
      <c r="N35" s="92"/>
      <c r="O35" s="92"/>
      <c r="P35" s="92"/>
      <c r="Q35" s="92"/>
      <c r="R35" s="92"/>
      <c r="S35" s="92"/>
      <c r="T35" s="92"/>
      <c r="U35" s="93"/>
    </row>
  </sheetData>
  <sheetProtection/>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2021-02-24T03:09:35Z</dcterms:modified>
  <cp:category/>
  <cp:version/>
  <cp:contentType/>
  <cp:contentStatus/>
</cp:coreProperties>
</file>