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9 K027" sheetId="1" r:id="rId1"/>
  </sheets>
  <definedNames>
    <definedName name="_xlnm.Print_Area" localSheetId="0">'9 K027'!$B$1:$U$31</definedName>
    <definedName name="_xlnm.Print_Titles" localSheetId="0">'9 K027'!$1:$4</definedName>
  </definedNames>
  <calcPr fullCalcOnLoad="1"/>
</workbook>
</file>

<file path=xl/sharedStrings.xml><?xml version="1.0" encoding="utf-8"?>
<sst xmlns="http://schemas.openxmlformats.org/spreadsheetml/2006/main" count="89" uniqueCount="76">
  <si>
    <t>Avance en los Indicadores de los Programas presupuestarios de la Administración Pública Federal</t>
  </si>
  <si>
    <t xml:space="preserve">    Ejercicio Fiscal 2020</t>
  </si>
  <si>
    <t>DATOS DEL PROGRAMA</t>
  </si>
  <si>
    <t>Programa presupuestario</t>
  </si>
  <si>
    <t>K027</t>
  </si>
  <si>
    <t>Mantenimiento de infraestructura</t>
  </si>
  <si>
    <t>Ramo</t>
  </si>
  <si>
    <t>9</t>
  </si>
  <si>
    <t>Comunicaciones y Transportes</t>
  </si>
  <si>
    <t>Unidad responsable</t>
  </si>
  <si>
    <t>JZL-Aeropuertos y Servicios Auxiliares</t>
  </si>
  <si>
    <t>Enfoques transversales</t>
  </si>
  <si>
    <t>Sin Información</t>
  </si>
  <si>
    <t>Clasificación Funcional</t>
  </si>
  <si>
    <t>Finalidad</t>
  </si>
  <si>
    <t>3 - Desarrollo Económico</t>
  </si>
  <si>
    <t>Función</t>
  </si>
  <si>
    <t>5 - Transporte</t>
  </si>
  <si>
    <t>Subfunción</t>
  </si>
  <si>
    <t>4 - Transporte Aéreo</t>
  </si>
  <si>
    <t>Actividad Institucional</t>
  </si>
  <si>
    <t>5 - Aeropuertos eficientes y competitivos</t>
  </si>
  <si>
    <t>RESULTADOS</t>
  </si>
  <si>
    <t>NIVEL</t>
  </si>
  <si>
    <t>OBJETIVOS</t>
  </si>
  <si>
    <t>INDICADORES</t>
  </si>
  <si>
    <t>AVANCE</t>
  </si>
  <si>
    <t>Denominación</t>
  </si>
  <si>
    <t>Método de cálculo</t>
  </si>
  <si>
    <t>Unidad de medida</t>
  </si>
  <si>
    <t>Tipo-Dimensión-Frecuencia</t>
  </si>
  <si>
    <t>Meta anual</t>
  </si>
  <si>
    <t>Realizado al periodo</t>
  </si>
  <si>
    <t>Avance % anual vs Modificada</t>
  </si>
  <si>
    <t>Aprobada</t>
  </si>
  <si>
    <t>Modificada</t>
  </si>
  <si>
    <t>Fin</t>
  </si>
  <si>
    <t>Contribuir al desarrollo económico incluyente mediante la modernización de los aeropuertos de la Red considerados prioritarios logística o estratégicamente y ampliar la capacidad de aquellos que registren saturación</t>
  </si>
  <si>
    <r>
      <t>Operaciones atendidas.</t>
    </r>
    <r>
      <rPr>
        <i/>
        <sz val="10"/>
        <color indexed="30"/>
        <rFont val="Soberana Sans"/>
        <family val="0"/>
      </rPr>
      <t xml:space="preserve">
</t>
    </r>
  </si>
  <si>
    <t xml:space="preserve">Operaciones atendidas en la Red ASA </t>
  </si>
  <si>
    <t>Operación</t>
  </si>
  <si>
    <t>Estratégico-Eficacia-Mensual</t>
  </si>
  <si>
    <t>N/A</t>
  </si>
  <si>
    <t/>
  </si>
  <si>
    <r>
      <t>Edad promedio del autotransporte federal de carga</t>
    </r>
    <r>
      <rPr>
        <i/>
        <sz val="10"/>
        <color indexed="30"/>
        <rFont val="Soberana Sans"/>
        <family val="0"/>
      </rPr>
      <t xml:space="preserve">
</t>
    </r>
  </si>
  <si>
    <t>El indicador se calcula sumando el número de años de servicio de las unidades de autotransporte federal de carga, cifra que se divide entre la cantidad de unidades en operación en un periodo dado. (Sumatoria[AS]_AFC )/(Total de unidades de AFC) Donde: AS: Es la edad medida en años de servicio del autotransporte AFC: Son los autotransportes federales de carga</t>
  </si>
  <si>
    <t>Propósito</t>
  </si>
  <si>
    <t>Las operaciones aeroportuarias en la Red ASA se efectúan en condiciones que evitan accidentes o incidentes imputables a la infraestructura aeroportuaria de la Red ASA</t>
  </si>
  <si>
    <r>
      <t>Porcentaje de accidentes o incidentes imputables a la infraestructura aeroportuaria de la Red ASA</t>
    </r>
    <r>
      <rPr>
        <i/>
        <sz val="10"/>
        <color indexed="30"/>
        <rFont val="Soberana Sans"/>
        <family val="0"/>
      </rPr>
      <t xml:space="preserve">
</t>
    </r>
  </si>
  <si>
    <t>(Numero de accidentes o incidentes imputables a la infraestructura de la Red ASA/ 10,000 operaciones aeroportuarias)*100</t>
  </si>
  <si>
    <t>Porcentaje</t>
  </si>
  <si>
    <t>Estratégico-Eficacia-Semestral</t>
  </si>
  <si>
    <t>Componente</t>
  </si>
  <si>
    <t>A Mantenimiento de la infraestructura de la Red ASA ejecutado</t>
  </si>
  <si>
    <r>
      <t>Porcentaje de mantenimiento preventivo de la infraestructura aeroportuaria de la red ASA ejecutado</t>
    </r>
    <r>
      <rPr>
        <i/>
        <sz val="10"/>
        <color indexed="30"/>
        <rFont val="Soberana Sans"/>
        <family val="0"/>
      </rPr>
      <t xml:space="preserve">
</t>
    </r>
  </si>
  <si>
    <t>(Número de acciones de mantenimiento ejecutadas / número de acciones de mantenimiento programadas)*100</t>
  </si>
  <si>
    <t>Gestión-Eficacia-Semestral</t>
  </si>
  <si>
    <t>Actividad</t>
  </si>
  <si>
    <t>A 1 Diagnóstico de mantenimiento realizado en los aeropuertos de la Red ASA</t>
  </si>
  <si>
    <r>
      <t>Porcentaje de diágnosticos de mantenimiento de los aeropuertos de la Red ASA ejecutado</t>
    </r>
    <r>
      <rPr>
        <i/>
        <sz val="10"/>
        <color indexed="30"/>
        <rFont val="Soberana Sans"/>
        <family val="0"/>
      </rPr>
      <t xml:space="preserve">
</t>
    </r>
  </si>
  <si>
    <t xml:space="preserve">Número de diagnósticos ejecutados / número de diagnósticos programados*100 </t>
  </si>
  <si>
    <t>Gestión-Eficiencia-Trimestral</t>
  </si>
  <si>
    <t>PRESUPUESTO</t>
  </si>
  <si>
    <t>Ejercicio</t>
  </si>
  <si>
    <t>Avance %</t>
  </si>
  <si>
    <t>Millones de pesos</t>
  </si>
  <si>
    <t>Anual</t>
  </si>
  <si>
    <t>PRESUPUESTO ORIGINAL</t>
  </si>
  <si>
    <t>PRESUPUESTO MODIFICADO</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</si>
  <si>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</si>
  <si>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</si>
  <si>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Operaciones atendidas.
</t>
    </r>
    <r>
      <rPr>
        <sz val="10"/>
        <rFont val="Soberana Sans"/>
        <family val="2"/>
      </rPr>
      <t xml:space="preserve"> Causa : Con relación a la meta programada al mes de octubre el movimiento aeroportuario registra una variación del 29.2% en las operaciones atendidas en la Red ASA, comparado con el año anterior se registra una variación inferior en las operaciones atendidas en 28.46%, esta situación es derivada del brote de neumonía denominado como la enfermedad por coronavirus COVID-19, misma que se expandió afectando la actividad económica de diversos países, entre los que se encuentra México; en consecuencia del cierre de fronteras y vuelos a nivel internacional y nacional, se disminuyó considerablemente la demanda de pasajeros, afectando las operaciones aeroportuarias en los aeropuertos de la Red ASA. Efecto: Con los recursos captados se da cumplimiento a los programas de mantenimiento de infraestructura para la Red ASA. Otros Motivos:</t>
    </r>
  </si>
  <si>
    <r>
      <t xml:space="preserve">Edad promedio del autotransporte federal de carga
</t>
    </r>
    <r>
      <rPr>
        <sz val="10"/>
        <rFont val="Soberana Sans"/>
        <family val="2"/>
      </rPr>
      <t>Sin Información,Sin Justificación</t>
    </r>
  </si>
  <si>
    <r>
      <t xml:space="preserve">Porcentaje de accidentes o incidentes imputables a la infraestructura aeroportuaria de la Red ASA
</t>
    </r>
    <r>
      <rPr>
        <sz val="10"/>
        <rFont val="Soberana Sans"/>
        <family val="2"/>
      </rPr>
      <t xml:space="preserve"> Causa : La infraestructura (principalmente pistas, calles de rodaje y plataformas) de los aeropuertos de la red ASA está en condiciones de operación, debido al mantenimiento constante que se realiza en los mismos.   Efecto: No se han presentado incidentes o accidentes de aviación imputables a la infraestructura de ASA. Otros Motivos:</t>
    </r>
  </si>
  <si>
    <r>
      <t xml:space="preserve">Porcentaje de mantenimiento preventivo de la infraestructura aeroportuaria de la red ASA ejecutado
</t>
    </r>
    <r>
      <rPr>
        <sz val="10"/>
        <rFont val="Soberana Sans"/>
        <family val="2"/>
      </rPr>
      <t xml:space="preserve"> Causa : Las acciones de mantenimiento de inversión se reprograman para el siguiente año debido al recorte del presupuesto causado  por la contingencia el COVID-19.   Efecto: Hasta el momento no se cuenta con información para reportar, debido a la detención de acciones. Otros Motivos:</t>
    </r>
  </si>
  <si>
    <r>
      <t xml:space="preserve">Porcentaje de diágnosticos de mantenimiento de los aeropuertos de la Red ASA ejecutado
</t>
    </r>
    <r>
      <rPr>
        <sz val="10"/>
        <rFont val="Soberana Sans"/>
        <family val="2"/>
      </rPr>
      <t xml:space="preserve"> Causa : Se realizaron los diagnósticos de mantenimiento de 3 aeropuertos de la red ASA, relacionados con el proceso de Certificación de Aeródromo Civil. Se cumple con la meta establecida en el periodo, ya que los diagnósticos se adelantaron desde el primer trimestre, sin embargo, actualmente por la contingencia causada por el COVID-19 se cancelaron las comisiones a los aeropuertos.   Efecto: Contar con un instrumento que permita identificar los requerimientos de inversión y en su caso gasto corriente en los aeropuertos, para su correcta programación. Otros Motivos:</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</si>
</sst>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6">
    <font>
      <sz val="10"/>
      <name val="Soberana Sans"/>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2"/>
    </font>
    <font>
      <b/>
      <sz val="12"/>
      <name val="Soberana Sans"/>
      <family val="2"/>
    </font>
    <font>
      <b/>
      <sz val="14"/>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b/>
      <sz val="11"/>
      <color indexed="8"/>
      <name val="Soberana Sans"/>
      <family val="2"/>
    </font>
    <font>
      <i/>
      <sz val="10"/>
      <color indexed="30"/>
      <name val="Soberana Sans"/>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ck">
        <color rgb="FF000000"/>
      </bottom>
    </border>
    <border>
      <left style="medium">
        <color rgb="FF000000"/>
      </left>
      <right style="thin">
        <color rgb="FF000000"/>
      </right>
      <top>
        <color indexed="63"/>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style="thin">
        <color rgb="FF000000"/>
      </right>
      <top>
        <color indexed="63"/>
      </top>
      <bottom>
        <color indexed="63"/>
      </bottom>
    </border>
    <border>
      <left style="thin">
        <color rgb="FF000000"/>
      </left>
      <right style="thin">
        <color rgb="FF000000"/>
      </right>
      <top style="thick">
        <color rgb="FF969696"/>
      </top>
      <bottom style="thin">
        <color rgb="FF000000"/>
      </bottom>
    </border>
    <border>
      <left style="thin">
        <color rgb="FF000000"/>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ck">
        <color rgb="FF969696"/>
      </top>
      <bottom style="thin">
        <color rgb="FF000000"/>
      </bottom>
    </border>
    <border>
      <left>
        <color indexed="63"/>
      </left>
      <right style="medium">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color indexed="63"/>
      </top>
      <bottom style="thick">
        <color rgb="FF333333"/>
      </bottom>
    </border>
    <border>
      <left>
        <color indexed="63"/>
      </left>
      <right style="medium">
        <color rgb="FF000000"/>
      </right>
      <top style="thin">
        <color rgb="FF000000"/>
      </top>
      <bottom>
        <color indexed="63"/>
      </bottom>
    </border>
    <border>
      <left>
        <color indexed="63"/>
      </left>
      <right style="medium">
        <color rgb="FF000000"/>
      </right>
      <top>
        <color indexed="63"/>
      </top>
      <bottom style="thick">
        <color rgb="FF333333"/>
      </bottom>
    </border>
    <border>
      <left>
        <color indexed="63"/>
      </left>
      <right style="thin">
        <color rgb="FF000000"/>
      </right>
      <top>
        <color indexed="63"/>
      </top>
      <bottom style="thick">
        <color rgb="FF333333"/>
      </bottom>
    </border>
    <border>
      <left style="medium">
        <color indexed="63"/>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63"/>
      </right>
      <top style="thick">
        <color rgb="FF969696"/>
      </top>
      <bottom style="thin">
        <color rgb="FFD8D8D8"/>
      </bottom>
    </border>
    <border>
      <left style="medium">
        <color indexed="63"/>
      </left>
      <right>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style="medium">
        <color indexed="63"/>
      </right>
      <top style="thin">
        <color rgb="FFD8D8D8"/>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style="thin">
        <color rgb="FF000000"/>
      </left>
      <right style="thin">
        <color rgb="FF000000"/>
      </right>
      <top style="thin">
        <color rgb="FF000000"/>
      </top>
      <bottom style="medium">
        <color rgb="FF000000"/>
      </bottom>
    </border>
    <border>
      <left>
        <color indexed="63"/>
      </left>
      <right style="thin">
        <color rgb="FF000000"/>
      </right>
      <top>
        <color indexed="63"/>
      </top>
      <bottom style="medium">
        <color rgb="FF000000"/>
      </bottom>
    </border>
    <border>
      <left style="medium">
        <color rgb="FF000000"/>
      </left>
      <right>
        <color indexed="63"/>
      </right>
      <top>
        <color indexed="63"/>
      </top>
      <bottom style="medium">
        <color rgb="FFD8D8D8"/>
      </bottom>
    </border>
    <border>
      <left>
        <color indexed="63"/>
      </left>
      <right>
        <color indexed="63"/>
      </right>
      <top>
        <color indexed="63"/>
      </top>
      <bottom style="medium">
        <color rgb="FFD8D8D8"/>
      </bottom>
    </border>
    <border>
      <left>
        <color indexed="63"/>
      </left>
      <right style="medium">
        <color indexed="63"/>
      </right>
      <top style="thin">
        <color rgb="FFD8D8D8"/>
      </top>
      <bottom style="medium">
        <color rgb="FFD8D8D8"/>
      </bottom>
    </border>
    <border>
      <left style="medium">
        <color rgb="FF000000"/>
      </left>
      <right>
        <color indexed="63"/>
      </right>
      <top style="medium">
        <color rgb="FFD8D8D8"/>
      </top>
      <bottom style="thin">
        <color rgb="FF000000"/>
      </bottom>
    </border>
    <border>
      <left>
        <color indexed="63"/>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63"/>
      </left>
      <right>
        <color indexed="63"/>
      </right>
      <top style="thin">
        <color rgb="FFD8D8D8"/>
      </top>
      <bottom style="medium">
        <color indexed="63"/>
      </bottom>
    </border>
    <border>
      <left>
        <color indexed="63"/>
      </left>
      <right style="medium">
        <color indexed="63"/>
      </right>
      <top style="thin">
        <color rgb="FFD8D8D8"/>
      </top>
      <bottom style="medium">
        <color indexed="63"/>
      </bottom>
    </border>
    <border>
      <left>
        <color indexed="63"/>
      </left>
      <right>
        <color indexed="63"/>
      </right>
      <top style="thin">
        <color rgb="FFD8D8D8"/>
      </top>
      <bottom style="medium">
        <color indexed="63"/>
      </bottom>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9" fillId="31" borderId="0" applyNumberFormat="0" applyBorder="0" applyAlignment="0" applyProtection="0"/>
    <xf numFmtId="0" fontId="29" fillId="32" borderId="5" applyNumberFormat="0" applyFont="0" applyAlignment="0" applyProtection="0"/>
    <xf numFmtId="9" fontId="29"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95">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26" fillId="33" borderId="0" xfId="0" applyFont="1" applyFill="1" applyAlignment="1">
      <alignment horizontal="center" vertical="center" wrapText="1"/>
    </xf>
    <xf numFmtId="0" fontId="20" fillId="0" borderId="0" xfId="0" applyFont="1" applyFill="1" applyAlignment="1">
      <alignment vertical="center"/>
    </xf>
    <xf numFmtId="0" fontId="21" fillId="34" borderId="10" xfId="0" applyFont="1" applyFill="1" applyBorder="1" applyAlignment="1">
      <alignment horizontal="centerContinuous" vertical="center"/>
    </xf>
    <xf numFmtId="0" fontId="22" fillId="34" borderId="11" xfId="0" applyFont="1" applyFill="1" applyBorder="1" applyAlignment="1">
      <alignment horizontal="centerContinuous" vertical="center"/>
    </xf>
    <xf numFmtId="0" fontId="22" fillId="34" borderId="11" xfId="0" applyFont="1" applyFill="1" applyBorder="1" applyAlignment="1">
      <alignment horizontal="centerContinuous" vertical="center" wrapText="1"/>
    </xf>
    <xf numFmtId="0" fontId="22" fillId="34" borderId="12" xfId="0" applyFont="1" applyFill="1" applyBorder="1" applyAlignment="1">
      <alignment horizontal="centerContinuous" vertical="center" wrapText="1"/>
    </xf>
    <xf numFmtId="0" fontId="18" fillId="0" borderId="13" xfId="0" applyFont="1" applyBorder="1" applyAlignment="1">
      <alignment vertical="top" wrapText="1"/>
    </xf>
    <xf numFmtId="0" fontId="23" fillId="0" borderId="0" xfId="0" applyFont="1" applyBorder="1" applyAlignment="1">
      <alignment horizontal="center" vertical="top" wrapText="1"/>
    </xf>
    <xf numFmtId="0" fontId="27"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justify" vertical="top" wrapText="1"/>
    </xf>
    <xf numFmtId="0" fontId="0" fillId="0" borderId="14" xfId="0" applyFont="1" applyBorder="1" applyAlignment="1">
      <alignment horizontal="justify" vertical="top" wrapText="1"/>
    </xf>
    <xf numFmtId="0" fontId="19" fillId="0" borderId="13" xfId="0" applyFont="1" applyBorder="1" applyAlignment="1">
      <alignment horizontal="center" vertical="top" wrapText="1"/>
    </xf>
    <xf numFmtId="0" fontId="19" fillId="0" borderId="0" xfId="0" applyFont="1" applyBorder="1" applyAlignment="1">
      <alignment horizontal="center" vertical="top" wrapText="1"/>
    </xf>
    <xf numFmtId="0" fontId="19" fillId="0" borderId="14" xfId="0" applyFont="1" applyBorder="1" applyAlignment="1">
      <alignment horizontal="center" vertical="top" wrapText="1"/>
    </xf>
    <xf numFmtId="0" fontId="18" fillId="0" borderId="15" xfId="0" applyFont="1" applyBorder="1" applyAlignment="1">
      <alignment horizontal="justify" vertical="top" wrapText="1"/>
    </xf>
    <xf numFmtId="0" fontId="0" fillId="0" borderId="16" xfId="0" applyFont="1" applyBorder="1" applyAlignment="1">
      <alignment horizontal="justify" vertical="top" wrapText="1"/>
    </xf>
    <xf numFmtId="0" fontId="18" fillId="0" borderId="16" xfId="0" applyFont="1" applyBorder="1" applyAlignment="1">
      <alignment horizontal="right" vertical="top" wrapText="1"/>
    </xf>
    <xf numFmtId="0" fontId="0" fillId="0" borderId="16" xfId="0" applyBorder="1" applyAlignment="1">
      <alignment vertical="top" wrapText="1"/>
    </xf>
    <xf numFmtId="0" fontId="18" fillId="0" borderId="16" xfId="0" applyFont="1" applyBorder="1" applyAlignment="1">
      <alignment vertical="top" wrapText="1"/>
    </xf>
    <xf numFmtId="0" fontId="0" fillId="0" borderId="16" xfId="0" applyFont="1" applyBorder="1" applyAlignment="1">
      <alignment vertical="top" wrapText="1"/>
    </xf>
    <xf numFmtId="0" fontId="0" fillId="0" borderId="17" xfId="0" applyFont="1" applyBorder="1" applyAlignment="1">
      <alignment horizontal="justify" vertical="top" wrapText="1"/>
    </xf>
    <xf numFmtId="0" fontId="18" fillId="35" borderId="0" xfId="0" applyFont="1" applyFill="1" applyBorder="1" applyAlignment="1">
      <alignment horizontal="justify" vertical="center" wrapText="1"/>
    </xf>
    <xf numFmtId="0" fontId="18" fillId="35" borderId="18" xfId="0" applyFont="1" applyFill="1" applyBorder="1" applyAlignment="1">
      <alignment horizontal="justify" vertical="center" wrapText="1"/>
    </xf>
    <xf numFmtId="0" fontId="18" fillId="35" borderId="19" xfId="0" applyFont="1" applyFill="1" applyBorder="1" applyAlignment="1">
      <alignment horizontal="justify" vertical="center" wrapText="1"/>
    </xf>
    <xf numFmtId="0" fontId="18" fillId="35" borderId="20" xfId="0" applyFont="1" applyFill="1" applyBorder="1" applyAlignment="1">
      <alignment horizontal="justify" vertical="center" wrapText="1"/>
    </xf>
    <xf numFmtId="0" fontId="18" fillId="35" borderId="21" xfId="0" applyFont="1" applyFill="1" applyBorder="1" applyAlignment="1">
      <alignment horizontal="justify" vertical="center" wrapText="1"/>
    </xf>
    <xf numFmtId="0" fontId="18" fillId="35" borderId="22" xfId="0" applyFont="1" applyFill="1" applyBorder="1" applyAlignment="1">
      <alignment horizontal="justify" vertical="center" wrapText="1"/>
    </xf>
    <xf numFmtId="0" fontId="18" fillId="35" borderId="23" xfId="0" applyFont="1" applyFill="1" applyBorder="1" applyAlignment="1">
      <alignment horizontal="justify" vertical="center" wrapText="1"/>
    </xf>
    <xf numFmtId="0" fontId="18" fillId="35" borderId="24" xfId="0" applyFont="1" applyFill="1" applyBorder="1" applyAlignment="1">
      <alignment horizontal="justify" vertical="center" wrapText="1"/>
    </xf>
    <xf numFmtId="0" fontId="18" fillId="35" borderId="25" xfId="0" applyFont="1" applyFill="1" applyBorder="1" applyAlignment="1">
      <alignment horizontal="justify" vertical="center" wrapText="1"/>
    </xf>
    <xf numFmtId="0" fontId="18" fillId="35" borderId="26" xfId="0" applyFont="1" applyFill="1" applyBorder="1" applyAlignment="1">
      <alignment horizontal="center" vertical="center" wrapText="1"/>
    </xf>
    <xf numFmtId="0" fontId="18" fillId="35" borderId="27" xfId="0" applyFont="1" applyFill="1" applyBorder="1" applyAlignment="1">
      <alignment horizontal="center" vertical="center" wrapText="1"/>
    </xf>
    <xf numFmtId="0" fontId="18" fillId="35" borderId="28" xfId="0" applyFont="1" applyFill="1" applyBorder="1" applyAlignment="1">
      <alignment horizontal="center" vertical="center" wrapText="1"/>
    </xf>
    <xf numFmtId="0" fontId="18" fillId="35" borderId="29" xfId="0" applyFont="1" applyFill="1" applyBorder="1" applyAlignment="1">
      <alignment horizontal="center" vertical="center" wrapText="1"/>
    </xf>
    <xf numFmtId="0" fontId="18" fillId="35" borderId="30" xfId="0" applyFont="1" applyFill="1" applyBorder="1" applyAlignment="1">
      <alignment horizontal="center" vertical="center" wrapText="1"/>
    </xf>
    <xf numFmtId="0" fontId="18" fillId="35" borderId="31" xfId="0" applyFont="1" applyFill="1" applyBorder="1" applyAlignment="1">
      <alignment horizontal="center" vertical="center" wrapText="1"/>
    </xf>
    <xf numFmtId="0" fontId="18" fillId="35" borderId="32"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33" xfId="0" applyFont="1" applyFill="1" applyBorder="1" applyAlignment="1">
      <alignment horizontal="center" vertical="center" wrapText="1"/>
    </xf>
    <xf numFmtId="0" fontId="18" fillId="35" borderId="34" xfId="0" applyFont="1" applyFill="1" applyBorder="1" applyAlignment="1">
      <alignment horizontal="center" vertical="center" wrapText="1"/>
    </xf>
    <xf numFmtId="0" fontId="18" fillId="35" borderId="25" xfId="0" applyFont="1" applyFill="1" applyBorder="1" applyAlignment="1">
      <alignment horizontal="center" vertical="top" wrapText="1"/>
    </xf>
    <xf numFmtId="0" fontId="18" fillId="35" borderId="0" xfId="0" applyFont="1" applyFill="1" applyBorder="1" applyAlignment="1">
      <alignment horizontal="center" vertical="top" wrapText="1"/>
    </xf>
    <xf numFmtId="0" fontId="18" fillId="35" borderId="35" xfId="0" applyFont="1" applyFill="1" applyBorder="1" applyAlignment="1">
      <alignment horizontal="center" vertical="center" wrapText="1"/>
    </xf>
    <xf numFmtId="0" fontId="18" fillId="35" borderId="36" xfId="0" applyFont="1" applyFill="1" applyBorder="1" applyAlignment="1">
      <alignment horizontal="center" vertical="center" wrapText="1"/>
    </xf>
    <xf numFmtId="0" fontId="18" fillId="35" borderId="34" xfId="0" applyFont="1" applyFill="1" applyBorder="1" applyAlignment="1">
      <alignment horizontal="center" vertical="center" wrapText="1"/>
    </xf>
    <xf numFmtId="0" fontId="18" fillId="35" borderId="37" xfId="0" applyFont="1" applyFill="1" applyBorder="1" applyAlignment="1">
      <alignment horizontal="center" vertical="center" wrapText="1"/>
    </xf>
    <xf numFmtId="0" fontId="0" fillId="0" borderId="0" xfId="0" applyFont="1" applyAlignment="1">
      <alignment vertical="top" wrapText="1"/>
    </xf>
    <xf numFmtId="0" fontId="18" fillId="0" borderId="38" xfId="0" applyFont="1" applyFill="1" applyBorder="1" applyAlignment="1">
      <alignment vertical="top" wrapText="1"/>
    </xf>
    <xf numFmtId="0" fontId="0" fillId="0" borderId="39" xfId="0" applyFill="1" applyBorder="1" applyAlignment="1">
      <alignment horizontal="justify" vertical="top" wrapText="1"/>
    </xf>
    <xf numFmtId="4" fontId="0" fillId="0" borderId="39" xfId="0" applyNumberFormat="1" applyFont="1" applyBorder="1" applyAlignment="1">
      <alignment horizontal="right" vertical="top" wrapText="1"/>
    </xf>
    <xf numFmtId="3" fontId="0" fillId="0" borderId="39" xfId="0" applyNumberFormat="1" applyFont="1" applyBorder="1" applyAlignment="1">
      <alignment horizontal="right" vertical="top" wrapText="1"/>
    </xf>
    <xf numFmtId="168" fontId="0" fillId="0" borderId="40" xfId="0" applyNumberFormat="1" applyBorder="1" applyAlignment="1">
      <alignment horizontal="right" vertical="top" wrapText="1"/>
    </xf>
    <xf numFmtId="0" fontId="18" fillId="0" borderId="41" xfId="0" applyFont="1" applyFill="1" applyBorder="1" applyAlignment="1">
      <alignment vertical="top" wrapText="1"/>
    </xf>
    <xf numFmtId="0" fontId="0" fillId="0" borderId="42" xfId="0" applyFill="1" applyBorder="1" applyAlignment="1">
      <alignment horizontal="justify" vertical="top" wrapText="1"/>
    </xf>
    <xf numFmtId="4" fontId="0" fillId="0" borderId="42" xfId="0" applyNumberFormat="1" applyFont="1" applyBorder="1" applyAlignment="1">
      <alignment horizontal="right" vertical="top" wrapText="1"/>
    </xf>
    <xf numFmtId="3" fontId="0" fillId="0" borderId="42" xfId="0" applyNumberFormat="1" applyFont="1" applyBorder="1" applyAlignment="1">
      <alignment horizontal="right" vertical="top" wrapText="1"/>
    </xf>
    <xf numFmtId="4" fontId="0" fillId="0" borderId="43" xfId="0" applyNumberFormat="1" applyBorder="1" applyAlignment="1">
      <alignment horizontal="right" vertical="top" wrapText="1"/>
    </xf>
    <xf numFmtId="3" fontId="0" fillId="0" borderId="0" xfId="0" applyNumberFormat="1" applyAlignment="1">
      <alignment vertical="top" wrapText="1"/>
    </xf>
    <xf numFmtId="0" fontId="24" fillId="35" borderId="44" xfId="0" applyFont="1" applyFill="1" applyBorder="1" applyAlignment="1">
      <alignment horizontal="centerContinuous" vertical="center"/>
    </xf>
    <xf numFmtId="0" fontId="25" fillId="35" borderId="45" xfId="0" applyFont="1" applyFill="1" applyBorder="1" applyAlignment="1">
      <alignment horizontal="centerContinuous" vertical="center"/>
    </xf>
    <xf numFmtId="0" fontId="25" fillId="35" borderId="45" xfId="0" applyFont="1" applyFill="1" applyBorder="1" applyAlignment="1">
      <alignment horizontal="centerContinuous" vertical="center" wrapText="1"/>
    </xf>
    <xf numFmtId="0" fontId="18" fillId="35" borderId="46" xfId="0" applyFont="1" applyFill="1" applyBorder="1" applyAlignment="1">
      <alignment vertical="center" wrapText="1"/>
    </xf>
    <xf numFmtId="0" fontId="18" fillId="35" borderId="27" xfId="0" applyFont="1" applyFill="1" applyBorder="1" applyAlignment="1">
      <alignment horizontal="center" vertical="center" wrapText="1"/>
    </xf>
    <xf numFmtId="0" fontId="24" fillId="35" borderId="47" xfId="0" applyFont="1" applyFill="1" applyBorder="1" applyAlignment="1">
      <alignment horizontal="centerContinuous" vertical="center"/>
    </xf>
    <xf numFmtId="0" fontId="25" fillId="35" borderId="48" xfId="0" applyFont="1" applyFill="1" applyBorder="1" applyAlignment="1">
      <alignment horizontal="centerContinuous" vertical="center"/>
    </xf>
    <xf numFmtId="0" fontId="25" fillId="35" borderId="48" xfId="0" applyFont="1" applyFill="1" applyBorder="1" applyAlignment="1">
      <alignment horizontal="centerContinuous" vertical="center" wrapText="1"/>
    </xf>
    <xf numFmtId="0" fontId="18" fillId="35" borderId="49" xfId="0" applyFont="1" applyFill="1" applyBorder="1" applyAlignment="1">
      <alignment horizontal="center" vertical="center" wrapText="1"/>
    </xf>
    <xf numFmtId="0" fontId="18" fillId="35"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0"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39" xfId="0" applyFont="1" applyFill="1" applyBorder="1" applyAlignment="1">
      <alignment horizontal="justify" vertical="top" wrapText="1"/>
    </xf>
    <xf numFmtId="0" fontId="18" fillId="0" borderId="41"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V27"/>
  <sheetViews>
    <sheetView tabSelected="1" view="pageBreakPreview" zoomScale="80" zoomScaleNormal="80" zoomScaleSheetLayoutView="80" zoomScalePageLayoutView="0" workbookViewId="0" topLeftCell="A1">
      <selection activeCell="K6" sqref="K6:M6"/>
    </sheetView>
  </sheetViews>
  <sheetFormatPr defaultColWidth="10.00390625" defaultRowHeight="12.75"/>
  <cols>
    <col min="1" max="1" width="3.50390625" style="1" customWidth="1"/>
    <col min="2" max="2" width="13.75390625" style="1" customWidth="1"/>
    <col min="3" max="3" width="5.875" style="1" customWidth="1"/>
    <col min="4" max="4" width="8.625" style="1" customWidth="1"/>
    <col min="5" max="5" width="9.75390625" style="1" customWidth="1"/>
    <col min="6" max="6" width="4.50390625" style="1" customWidth="1"/>
    <col min="7" max="7" width="0.2421875" style="1" customWidth="1"/>
    <col min="8" max="8" width="2.25390625" style="1" customWidth="1"/>
    <col min="9" max="9" width="6.625" style="1" customWidth="1"/>
    <col min="10" max="10" width="7.875" style="1" customWidth="1"/>
    <col min="11" max="11" width="9.50390625" style="1" customWidth="1"/>
    <col min="12" max="12" width="7.75390625" style="1" customWidth="1"/>
    <col min="13" max="13" width="6.125" style="1" customWidth="1"/>
    <col min="14" max="14" width="8.25390625" style="1" customWidth="1"/>
    <col min="15" max="15" width="11.125" style="1" customWidth="1"/>
    <col min="16" max="16" width="11.625" style="1" customWidth="1"/>
    <col min="17" max="17" width="12.125" style="1" customWidth="1"/>
    <col min="18" max="18" width="9.00390625" style="1" customWidth="1"/>
    <col min="19" max="19" width="13.00390625" style="1" customWidth="1"/>
    <col min="20" max="20" width="10.75390625" style="1" customWidth="1"/>
    <col min="21" max="21" width="10.375" style="1" customWidth="1"/>
    <col min="22" max="22" width="11.50390625" style="1" customWidth="1"/>
    <col min="23" max="23" width="10.75390625" style="1" customWidth="1"/>
    <col min="24" max="24" width="8.50390625" style="1" customWidth="1"/>
    <col min="25" max="25" width="8.75390625" style="1" customWidth="1"/>
    <col min="26" max="26" width="9.625" style="1" customWidth="1"/>
    <col min="27" max="29" width="10.00390625" style="1" customWidth="1"/>
    <col min="30" max="30" width="15.375" style="1" customWidth="1"/>
    <col min="31" max="16384" width="10.00390625" style="1" customWidth="1"/>
  </cols>
  <sheetData>
    <row r="1" spans="2:13" s="2" customFormat="1" ht="48" customHeight="1">
      <c r="B1" s="3" t="s">
        <v>0</v>
      </c>
      <c r="C1" s="3"/>
      <c r="D1" s="3"/>
      <c r="E1" s="3"/>
      <c r="F1" s="3"/>
      <c r="G1" s="3"/>
      <c r="H1" s="3"/>
      <c r="I1" s="3"/>
      <c r="J1" s="3"/>
      <c r="K1" s="3"/>
      <c r="L1" s="3"/>
      <c r="M1" s="4" t="s">
        <v>1</v>
      </c>
    </row>
    <row r="2" ht="13.5" customHeight="1" thickBot="1"/>
    <row r="3" spans="2:21" ht="13.5" customHeight="1" thickBot="1" thickTop="1">
      <c r="B3" s="5" t="s">
        <v>2</v>
      </c>
      <c r="C3" s="6"/>
      <c r="D3" s="6"/>
      <c r="E3" s="6"/>
      <c r="F3" s="6"/>
      <c r="G3" s="6"/>
      <c r="H3" s="7"/>
      <c r="I3" s="7"/>
      <c r="J3" s="7"/>
      <c r="K3" s="7"/>
      <c r="L3" s="7"/>
      <c r="M3" s="7"/>
      <c r="N3" s="7"/>
      <c r="O3" s="7"/>
      <c r="P3" s="7"/>
      <c r="Q3" s="7"/>
      <c r="R3" s="7"/>
      <c r="S3" s="7"/>
      <c r="T3" s="7"/>
      <c r="U3" s="8"/>
    </row>
    <row r="4" spans="2:21" ht="51.75" customHeight="1" thickTop="1">
      <c r="B4" s="9" t="s">
        <v>3</v>
      </c>
      <c r="C4" s="10" t="s">
        <v>4</v>
      </c>
      <c r="D4" s="11" t="s">
        <v>5</v>
      </c>
      <c r="E4" s="11"/>
      <c r="F4" s="11"/>
      <c r="G4" s="11"/>
      <c r="H4" s="11"/>
      <c r="I4" s="12"/>
      <c r="J4" s="13" t="s">
        <v>6</v>
      </c>
      <c r="K4" s="14" t="s">
        <v>7</v>
      </c>
      <c r="L4" s="15" t="s">
        <v>8</v>
      </c>
      <c r="M4" s="15"/>
      <c r="N4" s="15"/>
      <c r="O4" s="15"/>
      <c r="P4" s="13" t="s">
        <v>9</v>
      </c>
      <c r="Q4" s="15" t="s">
        <v>10</v>
      </c>
      <c r="R4" s="15"/>
      <c r="S4" s="13" t="s">
        <v>11</v>
      </c>
      <c r="T4" s="15" t="s">
        <v>12</v>
      </c>
      <c r="U4" s="16"/>
    </row>
    <row r="5" spans="2:21" ht="15.75" customHeight="1">
      <c r="B5" s="17" t="s">
        <v>13</v>
      </c>
      <c r="C5" s="18"/>
      <c r="D5" s="18"/>
      <c r="E5" s="18"/>
      <c r="F5" s="18"/>
      <c r="G5" s="18"/>
      <c r="H5" s="18"/>
      <c r="I5" s="18"/>
      <c r="J5" s="18"/>
      <c r="K5" s="18"/>
      <c r="L5" s="18"/>
      <c r="M5" s="18"/>
      <c r="N5" s="18"/>
      <c r="O5" s="18"/>
      <c r="P5" s="18"/>
      <c r="Q5" s="18"/>
      <c r="R5" s="18"/>
      <c r="S5" s="18"/>
      <c r="T5" s="18"/>
      <c r="U5" s="19"/>
    </row>
    <row r="6" spans="2:21" ht="37.5" customHeight="1" thickBot="1">
      <c r="B6" s="20" t="s">
        <v>14</v>
      </c>
      <c r="C6" s="21" t="s">
        <v>15</v>
      </c>
      <c r="D6" s="21"/>
      <c r="E6" s="21"/>
      <c r="F6" s="21"/>
      <c r="G6" s="21"/>
      <c r="H6" s="22"/>
      <c r="I6" s="22"/>
      <c r="J6" s="22" t="s">
        <v>16</v>
      </c>
      <c r="K6" s="21" t="s">
        <v>17</v>
      </c>
      <c r="L6" s="21"/>
      <c r="M6" s="21"/>
      <c r="N6" s="23"/>
      <c r="O6" s="24" t="s">
        <v>18</v>
      </c>
      <c r="P6" s="21" t="s">
        <v>19</v>
      </c>
      <c r="Q6" s="21"/>
      <c r="R6" s="25"/>
      <c r="S6" s="24" t="s">
        <v>20</v>
      </c>
      <c r="T6" s="21" t="s">
        <v>21</v>
      </c>
      <c r="U6" s="26"/>
    </row>
    <row r="7" spans="2:21" ht="14.25" customHeight="1" thickBot="1" thickTop="1">
      <c r="B7" s="5" t="s">
        <v>22</v>
      </c>
      <c r="C7" s="6"/>
      <c r="D7" s="6"/>
      <c r="E7" s="6"/>
      <c r="F7" s="6"/>
      <c r="G7" s="6"/>
      <c r="H7" s="7"/>
      <c r="I7" s="7"/>
      <c r="J7" s="7"/>
      <c r="K7" s="7"/>
      <c r="L7" s="7"/>
      <c r="M7" s="7"/>
      <c r="N7" s="7"/>
      <c r="O7" s="7"/>
      <c r="P7" s="7"/>
      <c r="Q7" s="7"/>
      <c r="R7" s="7"/>
      <c r="S7" s="7"/>
      <c r="T7" s="7"/>
      <c r="U7" s="8"/>
    </row>
    <row r="8" spans="2:21" ht="16.5" customHeight="1" thickTop="1">
      <c r="B8" s="28" t="s">
        <v>23</v>
      </c>
      <c r="C8" s="31" t="s">
        <v>24</v>
      </c>
      <c r="D8" s="31"/>
      <c r="E8" s="31"/>
      <c r="F8" s="31"/>
      <c r="G8" s="31"/>
      <c r="H8" s="32"/>
      <c r="I8" s="37" t="s">
        <v>25</v>
      </c>
      <c r="J8" s="39"/>
      <c r="K8" s="39"/>
      <c r="L8" s="39"/>
      <c r="M8" s="39"/>
      <c r="N8" s="39"/>
      <c r="O8" s="39"/>
      <c r="P8" s="39"/>
      <c r="Q8" s="39"/>
      <c r="R8" s="39"/>
      <c r="S8" s="38"/>
      <c r="T8" s="41" t="s">
        <v>26</v>
      </c>
      <c r="U8" s="40"/>
    </row>
    <row r="9" spans="2:21" ht="19.5" customHeight="1">
      <c r="B9" s="30"/>
      <c r="C9" s="27"/>
      <c r="D9" s="27"/>
      <c r="E9" s="27"/>
      <c r="F9" s="27"/>
      <c r="G9" s="27"/>
      <c r="H9" s="35"/>
      <c r="I9" s="42" t="s">
        <v>27</v>
      </c>
      <c r="J9" s="43"/>
      <c r="K9" s="43"/>
      <c r="L9" s="43" t="s">
        <v>28</v>
      </c>
      <c r="M9" s="43"/>
      <c r="N9" s="43"/>
      <c r="O9" s="43"/>
      <c r="P9" s="43" t="s">
        <v>29</v>
      </c>
      <c r="Q9" s="43" t="s">
        <v>30</v>
      </c>
      <c r="R9" s="47" t="s">
        <v>31</v>
      </c>
      <c r="S9" s="46"/>
      <c r="T9" s="43" t="s">
        <v>32</v>
      </c>
      <c r="U9" s="48" t="s">
        <v>33</v>
      </c>
    </row>
    <row r="10" spans="2:21" ht="26.25" customHeight="1" thickBot="1">
      <c r="B10" s="29"/>
      <c r="C10" s="33"/>
      <c r="D10" s="33"/>
      <c r="E10" s="33"/>
      <c r="F10" s="33"/>
      <c r="G10" s="33"/>
      <c r="H10" s="34"/>
      <c r="I10" s="44"/>
      <c r="J10" s="45"/>
      <c r="K10" s="45"/>
      <c r="L10" s="45"/>
      <c r="M10" s="45"/>
      <c r="N10" s="45"/>
      <c r="O10" s="45"/>
      <c r="P10" s="45"/>
      <c r="Q10" s="45"/>
      <c r="R10" s="50" t="s">
        <v>34</v>
      </c>
      <c r="S10" s="51" t="s">
        <v>35</v>
      </c>
      <c r="T10" s="45"/>
      <c r="U10" s="49"/>
    </row>
    <row r="11" spans="1:21" ht="75" customHeight="1" thickTop="1">
      <c r="A11" s="52"/>
      <c r="B11" s="53" t="s">
        <v>36</v>
      </c>
      <c r="C11" s="54" t="s">
        <v>37</v>
      </c>
      <c r="D11" s="54"/>
      <c r="E11" s="54"/>
      <c r="F11" s="54"/>
      <c r="G11" s="54"/>
      <c r="H11" s="54"/>
      <c r="I11" s="54" t="s">
        <v>38</v>
      </c>
      <c r="J11" s="54"/>
      <c r="K11" s="54"/>
      <c r="L11" s="54" t="s">
        <v>39</v>
      </c>
      <c r="M11" s="54"/>
      <c r="N11" s="54"/>
      <c r="O11" s="54"/>
      <c r="P11" s="55" t="s">
        <v>40</v>
      </c>
      <c r="Q11" s="55" t="s">
        <v>41</v>
      </c>
      <c r="R11" s="56" t="s">
        <v>42</v>
      </c>
      <c r="S11" s="56">
        <v>138359</v>
      </c>
      <c r="T11" s="56">
        <v>80765</v>
      </c>
      <c r="U11" s="57" t="str">
        <f>"N/A"</f>
        <v>N/A</v>
      </c>
    </row>
    <row r="12" spans="1:21" ht="75" customHeight="1" thickBot="1">
      <c r="A12" s="52"/>
      <c r="B12" s="58" t="s">
        <v>43</v>
      </c>
      <c r="C12" s="59" t="s">
        <v>43</v>
      </c>
      <c r="D12" s="59"/>
      <c r="E12" s="59"/>
      <c r="F12" s="59"/>
      <c r="G12" s="59"/>
      <c r="H12" s="59"/>
      <c r="I12" s="59" t="s">
        <v>44</v>
      </c>
      <c r="J12" s="59"/>
      <c r="K12" s="59"/>
      <c r="L12" s="59" t="s">
        <v>45</v>
      </c>
      <c r="M12" s="59"/>
      <c r="N12" s="59"/>
      <c r="O12" s="59"/>
      <c r="P12" s="60" t="s">
        <v>12</v>
      </c>
      <c r="Q12" s="60" t="s">
        <v>41</v>
      </c>
      <c r="R12" s="61" t="s">
        <v>42</v>
      </c>
      <c r="S12" s="61" t="s">
        <v>42</v>
      </c>
      <c r="T12" s="61" t="s">
        <v>42</v>
      </c>
      <c r="U12" s="62" t="str">
        <f>"N/A"</f>
        <v>N/A</v>
      </c>
    </row>
    <row r="13" spans="1:21" ht="75" customHeight="1" thickBot="1" thickTop="1">
      <c r="A13" s="52"/>
      <c r="B13" s="53" t="s">
        <v>46</v>
      </c>
      <c r="C13" s="54" t="s">
        <v>47</v>
      </c>
      <c r="D13" s="54"/>
      <c r="E13" s="54"/>
      <c r="F13" s="54"/>
      <c r="G13" s="54"/>
      <c r="H13" s="54"/>
      <c r="I13" s="54" t="s">
        <v>48</v>
      </c>
      <c r="J13" s="54"/>
      <c r="K13" s="54"/>
      <c r="L13" s="54" t="s">
        <v>49</v>
      </c>
      <c r="M13" s="54"/>
      <c r="N13" s="54"/>
      <c r="O13" s="54"/>
      <c r="P13" s="55" t="s">
        <v>50</v>
      </c>
      <c r="Q13" s="55" t="s">
        <v>51</v>
      </c>
      <c r="R13" s="55" t="s">
        <v>42</v>
      </c>
      <c r="S13" s="55">
        <v>0.01</v>
      </c>
      <c r="T13" s="55">
        <v>0</v>
      </c>
      <c r="U13" s="57" t="str">
        <f>"N/A"</f>
        <v>N/A</v>
      </c>
    </row>
    <row r="14" spans="1:21" ht="75" customHeight="1" thickBot="1" thickTop="1">
      <c r="A14" s="52"/>
      <c r="B14" s="53" t="s">
        <v>52</v>
      </c>
      <c r="C14" s="54" t="s">
        <v>53</v>
      </c>
      <c r="D14" s="54"/>
      <c r="E14" s="54"/>
      <c r="F14" s="54"/>
      <c r="G14" s="54"/>
      <c r="H14" s="54"/>
      <c r="I14" s="54" t="s">
        <v>54</v>
      </c>
      <c r="J14" s="54"/>
      <c r="K14" s="54"/>
      <c r="L14" s="54" t="s">
        <v>55</v>
      </c>
      <c r="M14" s="54"/>
      <c r="N14" s="54"/>
      <c r="O14" s="54"/>
      <c r="P14" s="55" t="s">
        <v>50</v>
      </c>
      <c r="Q14" s="55" t="s">
        <v>56</v>
      </c>
      <c r="R14" s="55" t="s">
        <v>42</v>
      </c>
      <c r="S14" s="55">
        <v>80</v>
      </c>
      <c r="T14" s="55">
        <v>0</v>
      </c>
      <c r="U14" s="57" t="str">
        <f>"N/A"</f>
        <v>N/A</v>
      </c>
    </row>
    <row r="15" spans="1:21" ht="75" customHeight="1" thickBot="1" thickTop="1">
      <c r="A15" s="52"/>
      <c r="B15" s="53" t="s">
        <v>57</v>
      </c>
      <c r="C15" s="54" t="s">
        <v>58</v>
      </c>
      <c r="D15" s="54"/>
      <c r="E15" s="54"/>
      <c r="F15" s="54"/>
      <c r="G15" s="54"/>
      <c r="H15" s="54"/>
      <c r="I15" s="54" t="s">
        <v>59</v>
      </c>
      <c r="J15" s="54"/>
      <c r="K15" s="54"/>
      <c r="L15" s="54" t="s">
        <v>60</v>
      </c>
      <c r="M15" s="54"/>
      <c r="N15" s="54"/>
      <c r="O15" s="54"/>
      <c r="P15" s="55" t="s">
        <v>50</v>
      </c>
      <c r="Q15" s="55" t="s">
        <v>61</v>
      </c>
      <c r="R15" s="55" t="s">
        <v>42</v>
      </c>
      <c r="S15" s="55">
        <v>100</v>
      </c>
      <c r="T15" s="55">
        <v>75</v>
      </c>
      <c r="U15" s="57" t="str">
        <f>"N/A"</f>
        <v>N/A</v>
      </c>
    </row>
    <row r="16" spans="2:22" ht="14.25" customHeight="1" thickBot="1" thickTop="1">
      <c r="B16" s="5" t="s">
        <v>62</v>
      </c>
      <c r="C16" s="6"/>
      <c r="D16" s="6"/>
      <c r="E16" s="6"/>
      <c r="F16" s="6"/>
      <c r="G16" s="6"/>
      <c r="H16" s="7"/>
      <c r="I16" s="7"/>
      <c r="J16" s="7"/>
      <c r="K16" s="7"/>
      <c r="L16" s="7"/>
      <c r="M16" s="7"/>
      <c r="N16" s="7"/>
      <c r="O16" s="7"/>
      <c r="P16" s="7"/>
      <c r="Q16" s="7"/>
      <c r="R16" s="7"/>
      <c r="S16" s="7"/>
      <c r="T16" s="7"/>
      <c r="U16" s="8"/>
      <c r="V16" s="63"/>
    </row>
    <row r="17" spans="2:21" ht="26.25" customHeight="1" thickTop="1">
      <c r="B17" s="64"/>
      <c r="C17" s="65"/>
      <c r="D17" s="65"/>
      <c r="E17" s="65"/>
      <c r="F17" s="65"/>
      <c r="G17" s="65"/>
      <c r="H17" s="66"/>
      <c r="I17" s="66"/>
      <c r="J17" s="66"/>
      <c r="K17" s="66"/>
      <c r="L17" s="66"/>
      <c r="M17" s="66"/>
      <c r="N17" s="66"/>
      <c r="O17" s="66"/>
      <c r="P17" s="66"/>
      <c r="Q17" s="66"/>
      <c r="R17" s="67"/>
      <c r="S17" s="68" t="s">
        <v>31</v>
      </c>
      <c r="T17" s="68" t="s">
        <v>63</v>
      </c>
      <c r="U17" s="36" t="s">
        <v>64</v>
      </c>
    </row>
    <row r="18" spans="2:21" ht="26.25" customHeight="1" thickBot="1">
      <c r="B18" s="69"/>
      <c r="C18" s="70"/>
      <c r="D18" s="70"/>
      <c r="E18" s="70"/>
      <c r="F18" s="70"/>
      <c r="G18" s="70"/>
      <c r="H18" s="71"/>
      <c r="I18" s="71"/>
      <c r="J18" s="71"/>
      <c r="K18" s="71"/>
      <c r="L18" s="71"/>
      <c r="M18" s="71"/>
      <c r="N18" s="71"/>
      <c r="O18" s="71"/>
      <c r="P18" s="71"/>
      <c r="Q18" s="71"/>
      <c r="R18" s="71"/>
      <c r="S18" s="72" t="s">
        <v>65</v>
      </c>
      <c r="T18" s="73" t="s">
        <v>65</v>
      </c>
      <c r="U18" s="73" t="s">
        <v>66</v>
      </c>
    </row>
    <row r="19" spans="2:21" ht="13.5" customHeight="1" thickBot="1">
      <c r="B19" s="74" t="s">
        <v>67</v>
      </c>
      <c r="C19" s="75"/>
      <c r="D19" s="75"/>
      <c r="E19" s="76"/>
      <c r="F19" s="76"/>
      <c r="G19" s="76"/>
      <c r="H19" s="77"/>
      <c r="I19" s="77"/>
      <c r="J19" s="77"/>
      <c r="K19" s="77"/>
      <c r="L19" s="77"/>
      <c r="M19" s="77"/>
      <c r="N19" s="77"/>
      <c r="O19" s="77"/>
      <c r="P19" s="78"/>
      <c r="Q19" s="78"/>
      <c r="R19" s="78"/>
      <c r="S19" s="79" t="str">
        <f>"N/D"</f>
        <v>N/D</v>
      </c>
      <c r="T19" s="79" t="str">
        <f>"N/D"</f>
        <v>N/D</v>
      </c>
      <c r="U19" s="80" t="str">
        <f>+IF(ISERR(T19/S19*100),"N/A",ROUND(T19/S19*100,1))</f>
        <v>N/A</v>
      </c>
    </row>
    <row r="20" spans="2:21" ht="13.5" customHeight="1" thickBot="1">
      <c r="B20" s="81" t="s">
        <v>68</v>
      </c>
      <c r="C20" s="82"/>
      <c r="D20" s="82"/>
      <c r="E20" s="83"/>
      <c r="F20" s="83"/>
      <c r="G20" s="83"/>
      <c r="H20" s="84"/>
      <c r="I20" s="84"/>
      <c r="J20" s="84"/>
      <c r="K20" s="84"/>
      <c r="L20" s="84"/>
      <c r="M20" s="84"/>
      <c r="N20" s="84"/>
      <c r="O20" s="84"/>
      <c r="P20" s="85"/>
      <c r="Q20" s="85"/>
      <c r="R20" s="85"/>
      <c r="S20" s="79" t="str">
        <f>"N/D"</f>
        <v>N/D</v>
      </c>
      <c r="T20" s="79" t="str">
        <f>"N/D"</f>
        <v>N/D</v>
      </c>
      <c r="U20" s="80" t="str">
        <f>+IF(ISERR(T20/S20*100),"N/A",ROUND(T20/S20*100,1))</f>
        <v>N/A</v>
      </c>
    </row>
    <row r="21" spans="2:21" ht="14.25" customHeight="1" thickBot="1" thickTop="1">
      <c r="B21" s="5" t="s">
        <v>69</v>
      </c>
      <c r="C21" s="6"/>
      <c r="D21" s="6"/>
      <c r="E21" s="6"/>
      <c r="F21" s="6"/>
      <c r="G21" s="6"/>
      <c r="H21" s="7"/>
      <c r="I21" s="7"/>
      <c r="J21" s="7"/>
      <c r="K21" s="7"/>
      <c r="L21" s="7"/>
      <c r="M21" s="7"/>
      <c r="N21" s="7"/>
      <c r="O21" s="7"/>
      <c r="P21" s="7"/>
      <c r="Q21" s="7"/>
      <c r="R21" s="7"/>
      <c r="S21" s="7"/>
      <c r="T21" s="7"/>
      <c r="U21" s="8"/>
    </row>
    <row r="22" spans="2:21" ht="44.25" customHeight="1" thickTop="1">
      <c r="B22" s="86" t="s">
        <v>70</v>
      </c>
      <c r="C22" s="88"/>
      <c r="D22" s="88"/>
      <c r="E22" s="88"/>
      <c r="F22" s="88"/>
      <c r="G22" s="88"/>
      <c r="H22" s="88"/>
      <c r="I22" s="88"/>
      <c r="J22" s="88"/>
      <c r="K22" s="88"/>
      <c r="L22" s="88"/>
      <c r="M22" s="88"/>
      <c r="N22" s="88"/>
      <c r="O22" s="88"/>
      <c r="P22" s="88"/>
      <c r="Q22" s="88"/>
      <c r="R22" s="88"/>
      <c r="S22" s="88"/>
      <c r="T22" s="88"/>
      <c r="U22" s="87"/>
    </row>
    <row r="23" spans="2:21" ht="69.75" customHeight="1">
      <c r="B23" s="89" t="s">
        <v>71</v>
      </c>
      <c r="C23" s="91"/>
      <c r="D23" s="91"/>
      <c r="E23" s="91"/>
      <c r="F23" s="91"/>
      <c r="G23" s="91"/>
      <c r="H23" s="91"/>
      <c r="I23" s="91"/>
      <c r="J23" s="91"/>
      <c r="K23" s="91"/>
      <c r="L23" s="91"/>
      <c r="M23" s="91"/>
      <c r="N23" s="91"/>
      <c r="O23" s="91"/>
      <c r="P23" s="91"/>
      <c r="Q23" s="91"/>
      <c r="R23" s="91"/>
      <c r="S23" s="91"/>
      <c r="T23" s="91"/>
      <c r="U23" s="90"/>
    </row>
    <row r="24" spans="2:21" ht="34.5" customHeight="1">
      <c r="B24" s="89" t="s">
        <v>72</v>
      </c>
      <c r="C24" s="91"/>
      <c r="D24" s="91"/>
      <c r="E24" s="91"/>
      <c r="F24" s="91"/>
      <c r="G24" s="91"/>
      <c r="H24" s="91"/>
      <c r="I24" s="91"/>
      <c r="J24" s="91"/>
      <c r="K24" s="91"/>
      <c r="L24" s="91"/>
      <c r="M24" s="91"/>
      <c r="N24" s="91"/>
      <c r="O24" s="91"/>
      <c r="P24" s="91"/>
      <c r="Q24" s="91"/>
      <c r="R24" s="91"/>
      <c r="S24" s="91"/>
      <c r="T24" s="91"/>
      <c r="U24" s="90"/>
    </row>
    <row r="25" spans="2:21" ht="35.25" customHeight="1">
      <c r="B25" s="89" t="s">
        <v>73</v>
      </c>
      <c r="C25" s="91"/>
      <c r="D25" s="91"/>
      <c r="E25" s="91"/>
      <c r="F25" s="91"/>
      <c r="G25" s="91"/>
      <c r="H25" s="91"/>
      <c r="I25" s="91"/>
      <c r="J25" s="91"/>
      <c r="K25" s="91"/>
      <c r="L25" s="91"/>
      <c r="M25" s="91"/>
      <c r="N25" s="91"/>
      <c r="O25" s="91"/>
      <c r="P25" s="91"/>
      <c r="Q25" s="91"/>
      <c r="R25" s="91"/>
      <c r="S25" s="91"/>
      <c r="T25" s="91"/>
      <c r="U25" s="90"/>
    </row>
    <row r="26" spans="2:21" ht="30.75" customHeight="1">
      <c r="B26" s="89" t="s">
        <v>74</v>
      </c>
      <c r="C26" s="91"/>
      <c r="D26" s="91"/>
      <c r="E26" s="91"/>
      <c r="F26" s="91"/>
      <c r="G26" s="91"/>
      <c r="H26" s="91"/>
      <c r="I26" s="91"/>
      <c r="J26" s="91"/>
      <c r="K26" s="91"/>
      <c r="L26" s="91"/>
      <c r="M26" s="91"/>
      <c r="N26" s="91"/>
      <c r="O26" s="91"/>
      <c r="P26" s="91"/>
      <c r="Q26" s="91"/>
      <c r="R26" s="91"/>
      <c r="S26" s="91"/>
      <c r="T26" s="91"/>
      <c r="U26" s="90"/>
    </row>
    <row r="27" spans="2:21" ht="53.25" customHeight="1" thickBot="1">
      <c r="B27" s="92" t="s">
        <v>75</v>
      </c>
      <c r="C27" s="94"/>
      <c r="D27" s="94"/>
      <c r="E27" s="94"/>
      <c r="F27" s="94"/>
      <c r="G27" s="94"/>
      <c r="H27" s="94"/>
      <c r="I27" s="94"/>
      <c r="J27" s="94"/>
      <c r="K27" s="94"/>
      <c r="L27" s="94"/>
      <c r="M27" s="94"/>
      <c r="N27" s="94"/>
      <c r="O27" s="94"/>
      <c r="P27" s="94"/>
      <c r="Q27" s="94"/>
      <c r="R27" s="94"/>
      <c r="S27" s="94"/>
      <c r="T27" s="94"/>
      <c r="U27" s="93"/>
    </row>
  </sheetData>
  <sheetProtection/>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7" right="0.7874015748031497" top="0.984251968503937" bottom="0.984251968503937" header="0" footer="0.3937007874015748"/>
  <pageSetup fitToHeight="10" fitToWidth="1" horizontalDpi="600" verticalDpi="600" orientation="landscape" scale="61"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Annel Aguilar Mejia</cp:lastModifiedBy>
  <cp:lastPrinted>2009-03-26T01:46:20Z</cp:lastPrinted>
  <dcterms:created xsi:type="dcterms:W3CDTF">2009-03-25T01:44:41Z</dcterms:created>
  <dcterms:modified xsi:type="dcterms:W3CDTF">2020-11-19T19:10:26Z</dcterms:modified>
  <cp:category/>
  <cp:version/>
  <cp:contentType/>
  <cp:contentStatus/>
</cp:coreProperties>
</file>