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activeTab="0"/>
  </bookViews>
  <sheets>
    <sheet name="9 E027" sheetId="1" r:id="rId1"/>
  </sheet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<sst xmlns="http://schemas.openxmlformats.org/spreadsheetml/2006/main" count="92" uniqueCount="80">
  <si>
    <t>Avance en los Indicadores de los Programas presupuestarios de la Administración Pública Federal</t>
  </si>
  <si>
    <t xml:space="preserve">    Ejercicio Fiscal 2021</t>
  </si>
  <si>
    <t>DATOS DEL PROGRAMA</t>
  </si>
  <si>
    <t>Programa presupuestario</t>
  </si>
  <si>
    <t>E027</t>
  </si>
  <si>
    <t>Conservación y operación de infraestructura aeroportuaria de la Red ASA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</si>
  <si>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</si>
  <si>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</si>
  <si>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</si>
  <si>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</si>
  <si>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</si>
  <si>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</si>
  <si>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</si>
  <si>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</si>
  <si>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</si>
  <si>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</si>
  <si>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</si>
  <si>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</si>
  <si>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</si>
  <si>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</si>
  <si>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</si>
  <si>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</si>
  <si>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</si>
  <si>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</si>
  <si>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</si>
  <si>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</si>
  <si>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</si>
  <si>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</si>
  <si>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</si>
  <si>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</si>
  <si>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</si>
  <si>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</si>
  <si>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</si>
  <si>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</si>
  <si>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</si>
  <si>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</si>
  <si>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</si>
  <si>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</si>
  <si>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</si>
  <si>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</si>
  <si>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</si>
  <si>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</si>
  <si>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</si>
  <si>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</si>
  <si>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</si>
  <si>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</si>
  <si>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</si>
  <si>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</si>
  <si>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</si>
  <si>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</si>
  <si>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</si>
  <si>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</si>
  <si>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</si>
  <si>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</si>
  <si>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</si>
  <si>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</si>
  <si>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</si>
  <si>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</si>
  <si>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</si>
  <si>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</si>
  <si>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</si>
  <si>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</si>
  <si>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</si>
  <si>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</si>
  <si>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</si>
  <si>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</si>
  <si>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</si>
  <si>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</si>
  <si>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</si>
  <si>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</si>
  <si>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</si>
  <si>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</si>
  <si>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</si>
  <si>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</si>
  <si>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pasajeros atendidos
</t>
    </r>
    <r>
      <rPr>
        <sz val="10"/>
        <rFont val="Soberana Sans"/>
        <family val="2"/>
      </rPr>
      <t xml:space="preserve"> Causa : Al mes de diciembre, el movimiento aeroportuario en la Red ASA resultó superior en 6.7% en pasajeros con relación a las metas programadas; asimismo, comparando estas cifras con el mismo periodo del año pasado y derivado de la recuperación en el movimiento aeroportuario ha permitido una variación positiva en los pasajeros por 54.07%, al reflejarse el mayor movimiento en Cd. Obregón, Colima, Cd. del Carmen, Campeche, Chetumal, Loreto, Matamoros, Nuevo Laredo, Nogales, Puebla, Puerto Escondido, Tehuacán, Tepic y Uruapan. Efecto: Con los recursos captados se permite mediante la rehabilitación y mantenimiento de la infraestructura a cargo del Organismo, garantizar el acceso de los pasajeros y/o usuarios de la Red ASA satisfactoriamente.        Otros Motivos:</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</si>
  <si>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</si>
  <si>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 xml:space="preserve"> Causa : Medir la percepción de la calidad en los servicios prestados tanto en el edificio terminal como en el área operacional, con la finalidad de determinar acciones de rehabilitación y/o mantenimientos menores. Se obtuvo una meta del 81%.   Efecto: 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Otros Motivos:</t>
    </r>
  </si>
  <si>
    <r>
      <t xml:space="preserve">Mantenimiento y rehabilitación de la infraestructura aeroportuaria de la Red ASA 
</t>
    </r>
    <r>
      <rPr>
        <sz val="10"/>
        <rFont val="Soberana Sans"/>
        <family val="2"/>
      </rPr>
      <t xml:space="preserve"> Causa : Con base a los requerimientos y necesidades detectadas, se llevó a cabo el 96% de las rehabilitaciones y mantenimientos menores a la infraestructura aeroportuaria, con la finalidad de conservarla en condiciones óptimas de operación. Se superó la meta establecida debido a que se contó con los recursos presupuestales, llevándose una adecuada gestión en los procesos de contratación y ejecución de los trabajos.   Efecto: Los aeropuertos de la red ASA, están en posibilidades de brindar una adecuada prestación de servicios aeroportuarios. Otros Motivos:</t>
    </r>
  </si>
  <si>
    <r>
      <t xml:space="preserve">Porcentaje de proyectos y/o estudios de la Red ASA ejecutados
</t>
    </r>
    <r>
      <rPr>
        <sz val="10"/>
        <rFont val="Soberana Sans"/>
        <family val="2"/>
      </rPr>
      <t xml:space="preserve"> Causa : En el  ejercicio presupuestal 2021 no se tenían proyectos y/o estudios autorizados ni programados en el programa presupuestario E027 Derivado a la falta de proyectos autorizados y/o programados en el programa presupuestario no se tiene avance por reportar.  Efecto: Derivado a la falta de proyectos autorizados y/o programados en el programa presupuestario no se tiene avance por reportar. Otros Motivos:</t>
    </r>
  </si>
  <si>
    <r>
      <t xml:space="preserve">Porcentaje de aeropuertos de la Red ASA diagnosticados
</t>
    </r>
    <r>
      <rPr>
        <sz val="10"/>
        <rFont val="Soberana Sans"/>
        <family val="2"/>
      </rPr>
      <t xml:space="preserve"> Causa : Se llevaron a cabo las visitas de diagnósticos en los 7 aeropuertos programados de la red ASA, con la finalidad de identificar las necesidades de mantenimiento menor y así programarlas y/o ejecutarlas a tiempo.    Efecto: Contar con un instrumento que permita identificar los requerimientos de gasto corriente y en su caso identificar las condiciones de operación, con la finalidad de identificar los requerimientos de gasto corriente en los aeropuertos para su correcta planeación, y así garantizar la correcta operación de los mismos.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</si>
</sst>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3"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
      <selection activeCell="B2" sqref="B2"/>
    </sheetView>
  </sheetViews>
  <sheetFormatPr defaultColWidth="11.37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75" customHeight="1" thickTop="1">
      <c r="A11" s="52"/>
      <c r="B11" s="53" t="s">
        <v>36</v>
      </c>
      <c r="C11" s="54" t="s">
        <v>37</v>
      </c>
      <c r="D11" s="54"/>
      <c r="E11" s="54"/>
      <c r="F11" s="54"/>
      <c r="G11" s="54"/>
      <c r="H11" s="54"/>
      <c r="I11" s="54" t="s">
        <v>38</v>
      </c>
      <c r="J11" s="54"/>
      <c r="K11" s="54"/>
      <c r="L11" s="54" t="s">
        <v>39</v>
      </c>
      <c r="M11" s="54"/>
      <c r="N11" s="54"/>
      <c r="O11" s="54"/>
      <c r="P11" s="55" t="s">
        <v>40</v>
      </c>
      <c r="Q11" s="55" t="s">
        <v>41</v>
      </c>
      <c r="R11" s="55">
        <v>100</v>
      </c>
      <c r="S11" s="55">
        <v>100</v>
      </c>
      <c r="T11" s="55">
        <v>106.71</v>
      </c>
      <c r="U11" s="56" t="str">
        <f aca="true" t="shared" si="0" ref="U11:U16">"N/A"</f>
        <v>N/A</v>
      </c>
    </row>
    <row r="12" spans="1:21" ht="75" customHeight="1" thickBot="1">
      <c r="A12" s="52"/>
      <c r="B12" s="57" t="s">
        <v>42</v>
      </c>
      <c r="C12" s="58" t="s">
        <v>42</v>
      </c>
      <c r="D12" s="58"/>
      <c r="E12" s="58"/>
      <c r="F12" s="58"/>
      <c r="G12" s="58"/>
      <c r="H12" s="58"/>
      <c r="I12" s="58" t="s">
        <v>43</v>
      </c>
      <c r="J12" s="58"/>
      <c r="K12" s="58"/>
      <c r="L12" s="58" t="s">
        <v>44</v>
      </c>
      <c r="M12" s="58"/>
      <c r="N12" s="58"/>
      <c r="O12" s="58"/>
      <c r="P12" s="59" t="s">
        <v>12</v>
      </c>
      <c r="Q12" s="59" t="s">
        <v>45</v>
      </c>
      <c r="R12" s="60" t="s">
        <v>46</v>
      </c>
      <c r="S12" s="60" t="s">
        <v>46</v>
      </c>
      <c r="T12" s="60" t="s">
        <v>46</v>
      </c>
      <c r="U12" s="61" t="str">
        <f t="shared" si="0"/>
        <v>N/A</v>
      </c>
    </row>
    <row r="13" spans="1:21" ht="75" customHeight="1" thickBot="1" thickTop="1">
      <c r="A13" s="52"/>
      <c r="B13" s="53" t="s">
        <v>47</v>
      </c>
      <c r="C13" s="54" t="s">
        <v>48</v>
      </c>
      <c r="D13" s="54"/>
      <c r="E13" s="54"/>
      <c r="F13" s="54"/>
      <c r="G13" s="54"/>
      <c r="H13" s="54"/>
      <c r="I13" s="54" t="s">
        <v>49</v>
      </c>
      <c r="J13" s="54"/>
      <c r="K13" s="54"/>
      <c r="L13" s="54" t="s">
        <v>50</v>
      </c>
      <c r="M13" s="54"/>
      <c r="N13" s="54"/>
      <c r="O13" s="54"/>
      <c r="P13" s="55" t="s">
        <v>40</v>
      </c>
      <c r="Q13" s="55" t="s">
        <v>51</v>
      </c>
      <c r="R13" s="55">
        <v>85</v>
      </c>
      <c r="S13" s="55">
        <v>85</v>
      </c>
      <c r="T13" s="55">
        <v>81</v>
      </c>
      <c r="U13" s="56" t="str">
        <f t="shared" si="0"/>
        <v>N/A</v>
      </c>
    </row>
    <row r="14" spans="1:21" ht="75" customHeight="1" thickBot="1" thickTop="1">
      <c r="A14" s="52"/>
      <c r="B14" s="53" t="s">
        <v>52</v>
      </c>
      <c r="C14" s="54" t="s">
        <v>53</v>
      </c>
      <c r="D14" s="54"/>
      <c r="E14" s="54"/>
      <c r="F14" s="54"/>
      <c r="G14" s="54"/>
      <c r="H14" s="54"/>
      <c r="I14" s="54" t="s">
        <v>54</v>
      </c>
      <c r="J14" s="54"/>
      <c r="K14" s="54"/>
      <c r="L14" s="54" t="s">
        <v>55</v>
      </c>
      <c r="M14" s="54"/>
      <c r="N14" s="54"/>
      <c r="O14" s="54"/>
      <c r="P14" s="55" t="s">
        <v>40</v>
      </c>
      <c r="Q14" s="55" t="s">
        <v>56</v>
      </c>
      <c r="R14" s="55">
        <v>80</v>
      </c>
      <c r="S14" s="55">
        <v>80</v>
      </c>
      <c r="T14" s="55">
        <v>96</v>
      </c>
      <c r="U14" s="56" t="str">
        <f t="shared" si="0"/>
        <v>N/A</v>
      </c>
    </row>
    <row r="15" spans="1:21" ht="75" customHeight="1" thickTop="1">
      <c r="A15" s="52"/>
      <c r="B15" s="53" t="s">
        <v>57</v>
      </c>
      <c r="C15" s="54" t="s">
        <v>58</v>
      </c>
      <c r="D15" s="54"/>
      <c r="E15" s="54"/>
      <c r="F15" s="54"/>
      <c r="G15" s="54"/>
      <c r="H15" s="54"/>
      <c r="I15" s="54" t="s">
        <v>59</v>
      </c>
      <c r="J15" s="54"/>
      <c r="K15" s="54"/>
      <c r="L15" s="54" t="s">
        <v>60</v>
      </c>
      <c r="M15" s="54"/>
      <c r="N15" s="54"/>
      <c r="O15" s="54"/>
      <c r="P15" s="55" t="s">
        <v>40</v>
      </c>
      <c r="Q15" s="55" t="s">
        <v>61</v>
      </c>
      <c r="R15" s="55">
        <v>0</v>
      </c>
      <c r="S15" s="55">
        <v>0</v>
      </c>
      <c r="T15" s="55">
        <v>0</v>
      </c>
      <c r="U15" s="56" t="str">
        <f t="shared" si="0"/>
        <v>N/A</v>
      </c>
    </row>
    <row r="16" spans="1:21" ht="75" customHeight="1" thickBot="1">
      <c r="A16" s="52"/>
      <c r="B16" s="57" t="s">
        <v>42</v>
      </c>
      <c r="C16" s="58" t="s">
        <v>62</v>
      </c>
      <c r="D16" s="58"/>
      <c r="E16" s="58"/>
      <c r="F16" s="58"/>
      <c r="G16" s="58"/>
      <c r="H16" s="58"/>
      <c r="I16" s="58" t="s">
        <v>63</v>
      </c>
      <c r="J16" s="58"/>
      <c r="K16" s="58"/>
      <c r="L16" s="58" t="s">
        <v>64</v>
      </c>
      <c r="M16" s="58"/>
      <c r="N16" s="58"/>
      <c r="O16" s="58"/>
      <c r="P16" s="59" t="s">
        <v>40</v>
      </c>
      <c r="Q16" s="59" t="s">
        <v>61</v>
      </c>
      <c r="R16" s="59">
        <v>100</v>
      </c>
      <c r="S16" s="59">
        <v>100</v>
      </c>
      <c r="T16" s="59">
        <v>100</v>
      </c>
      <c r="U16" s="61" t="str">
        <f t="shared" si="0"/>
        <v>N/A</v>
      </c>
    </row>
    <row r="17" spans="2:22" ht="14.25" customHeight="1" thickBot="1" thickTop="1">
      <c r="B17" s="5" t="s">
        <v>65</v>
      </c>
      <c r="C17" s="6"/>
      <c r="D17" s="6"/>
      <c r="E17" s="6"/>
      <c r="F17" s="6"/>
      <c r="G17" s="6"/>
      <c r="H17" s="7"/>
      <c r="I17" s="7"/>
      <c r="J17" s="7"/>
      <c r="K17" s="7"/>
      <c r="L17" s="7"/>
      <c r="M17" s="7"/>
      <c r="N17" s="7"/>
      <c r="O17" s="7"/>
      <c r="P17" s="7"/>
      <c r="Q17" s="7"/>
      <c r="R17" s="7"/>
      <c r="S17" s="7"/>
      <c r="T17" s="7"/>
      <c r="U17" s="8"/>
      <c r="V17" s="62"/>
    </row>
    <row r="18" spans="2:21" ht="26.25" customHeight="1" thickTop="1">
      <c r="B18" s="63"/>
      <c r="C18" s="64"/>
      <c r="D18" s="64"/>
      <c r="E18" s="64"/>
      <c r="F18" s="64"/>
      <c r="G18" s="64"/>
      <c r="H18" s="65"/>
      <c r="I18" s="65"/>
      <c r="J18" s="65"/>
      <c r="K18" s="65"/>
      <c r="L18" s="65"/>
      <c r="M18" s="65"/>
      <c r="N18" s="65"/>
      <c r="O18" s="65"/>
      <c r="P18" s="65"/>
      <c r="Q18" s="65"/>
      <c r="R18" s="66"/>
      <c r="S18" s="67" t="s">
        <v>31</v>
      </c>
      <c r="T18" s="67" t="s">
        <v>66</v>
      </c>
      <c r="U18" s="36" t="s">
        <v>67</v>
      </c>
    </row>
    <row r="19" spans="2:21" ht="26.25" customHeight="1" thickBot="1">
      <c r="B19" s="68"/>
      <c r="C19" s="69"/>
      <c r="D19" s="69"/>
      <c r="E19" s="69"/>
      <c r="F19" s="69"/>
      <c r="G19" s="69"/>
      <c r="H19" s="70"/>
      <c r="I19" s="70"/>
      <c r="J19" s="70"/>
      <c r="K19" s="70"/>
      <c r="L19" s="70"/>
      <c r="M19" s="70"/>
      <c r="N19" s="70"/>
      <c r="O19" s="70"/>
      <c r="P19" s="70"/>
      <c r="Q19" s="70"/>
      <c r="R19" s="70"/>
      <c r="S19" s="71" t="s">
        <v>68</v>
      </c>
      <c r="T19" s="72" t="s">
        <v>68</v>
      </c>
      <c r="U19" s="72" t="s">
        <v>69</v>
      </c>
    </row>
    <row r="20" spans="2:21" ht="13.5" customHeight="1" thickBot="1">
      <c r="B20" s="73" t="s">
        <v>70</v>
      </c>
      <c r="C20" s="74"/>
      <c r="D20" s="74"/>
      <c r="E20" s="75"/>
      <c r="F20" s="75"/>
      <c r="G20" s="75"/>
      <c r="H20" s="76"/>
      <c r="I20" s="76"/>
      <c r="J20" s="76"/>
      <c r="K20" s="76"/>
      <c r="L20" s="76"/>
      <c r="M20" s="76"/>
      <c r="N20" s="76"/>
      <c r="O20" s="76"/>
      <c r="P20" s="77"/>
      <c r="Q20" s="77"/>
      <c r="R20" s="77"/>
      <c r="S20" s="78" t="str">
        <f>"N/D"</f>
        <v>N/D</v>
      </c>
      <c r="T20" s="78" t="str">
        <f>"N/D"</f>
        <v>N/D</v>
      </c>
      <c r="U20" s="79" t="str">
        <f>+IF(ISERR(T20/S20*100),"N/A",ROUND(T20/S20*100,1))</f>
        <v>N/A</v>
      </c>
    </row>
    <row r="21" spans="2:21" ht="13.5" customHeight="1" thickBot="1">
      <c r="B21" s="80" t="s">
        <v>71</v>
      </c>
      <c r="C21" s="81"/>
      <c r="D21" s="81"/>
      <c r="E21" s="82"/>
      <c r="F21" s="82"/>
      <c r="G21" s="82"/>
      <c r="H21" s="83"/>
      <c r="I21" s="83"/>
      <c r="J21" s="83"/>
      <c r="K21" s="83"/>
      <c r="L21" s="83"/>
      <c r="M21" s="83"/>
      <c r="N21" s="83"/>
      <c r="O21" s="83"/>
      <c r="P21" s="84"/>
      <c r="Q21" s="84"/>
      <c r="R21" s="84"/>
      <c r="S21" s="78" t="str">
        <f>"N/D"</f>
        <v>N/D</v>
      </c>
      <c r="T21" s="78" t="str">
        <f>"N/D"</f>
        <v>N/D</v>
      </c>
      <c r="U21" s="79" t="str">
        <f>+IF(ISERR(T21/S21*100),"N/A",ROUND(T21/S21*100,1))</f>
        <v>N/A</v>
      </c>
    </row>
    <row r="22" spans="2:21" ht="14.25" customHeight="1" thickBot="1" thickTop="1">
      <c r="B22" s="5" t="s">
        <v>72</v>
      </c>
      <c r="C22" s="6"/>
      <c r="D22" s="6"/>
      <c r="E22" s="6"/>
      <c r="F22" s="6"/>
      <c r="G22" s="6"/>
      <c r="H22" s="7"/>
      <c r="I22" s="7"/>
      <c r="J22" s="7"/>
      <c r="K22" s="7"/>
      <c r="L22" s="7"/>
      <c r="M22" s="7"/>
      <c r="N22" s="7"/>
      <c r="O22" s="7"/>
      <c r="P22" s="7"/>
      <c r="Q22" s="7"/>
      <c r="R22" s="7"/>
      <c r="S22" s="7"/>
      <c r="T22" s="7"/>
      <c r="U22" s="8"/>
    </row>
    <row r="23" spans="2:21" ht="44.25" customHeight="1" thickTop="1">
      <c r="B23" s="85" t="s">
        <v>73</v>
      </c>
      <c r="C23" s="87"/>
      <c r="D23" s="87"/>
      <c r="E23" s="87"/>
      <c r="F23" s="87"/>
      <c r="G23" s="87"/>
      <c r="H23" s="87"/>
      <c r="I23" s="87"/>
      <c r="J23" s="87"/>
      <c r="K23" s="87"/>
      <c r="L23" s="87"/>
      <c r="M23" s="87"/>
      <c r="N23" s="87"/>
      <c r="O23" s="87"/>
      <c r="P23" s="87"/>
      <c r="Q23" s="87"/>
      <c r="R23" s="87"/>
      <c r="S23" s="87"/>
      <c r="T23" s="87"/>
      <c r="U23" s="86"/>
    </row>
    <row r="24" spans="2:21" ht="65.25" customHeight="1">
      <c r="B24" s="88" t="s">
        <v>74</v>
      </c>
      <c r="C24" s="90"/>
      <c r="D24" s="90"/>
      <c r="E24" s="90"/>
      <c r="F24" s="90"/>
      <c r="G24" s="90"/>
      <c r="H24" s="90"/>
      <c r="I24" s="90"/>
      <c r="J24" s="90"/>
      <c r="K24" s="90"/>
      <c r="L24" s="90"/>
      <c r="M24" s="90"/>
      <c r="N24" s="90"/>
      <c r="O24" s="90"/>
      <c r="P24" s="90"/>
      <c r="Q24" s="90"/>
      <c r="R24" s="90"/>
      <c r="S24" s="90"/>
      <c r="T24" s="90"/>
      <c r="U24" s="89"/>
    </row>
    <row r="25" spans="2:21" ht="34.5" customHeight="1">
      <c r="B25" s="88" t="s">
        <v>75</v>
      </c>
      <c r="C25" s="90"/>
      <c r="D25" s="90"/>
      <c r="E25" s="90"/>
      <c r="F25" s="90"/>
      <c r="G25" s="90"/>
      <c r="H25" s="90"/>
      <c r="I25" s="90"/>
      <c r="J25" s="90"/>
      <c r="K25" s="90"/>
      <c r="L25" s="90"/>
      <c r="M25" s="90"/>
      <c r="N25" s="90"/>
      <c r="O25" s="90"/>
      <c r="P25" s="90"/>
      <c r="Q25" s="90"/>
      <c r="R25" s="90"/>
      <c r="S25" s="90"/>
      <c r="T25" s="90"/>
      <c r="U25" s="89"/>
    </row>
    <row r="26" spans="2:21" ht="68.25" customHeight="1">
      <c r="B26" s="88" t="s">
        <v>76</v>
      </c>
      <c r="C26" s="90"/>
      <c r="D26" s="90"/>
      <c r="E26" s="90"/>
      <c r="F26" s="90"/>
      <c r="G26" s="90"/>
      <c r="H26" s="90"/>
      <c r="I26" s="90"/>
      <c r="J26" s="90"/>
      <c r="K26" s="90"/>
      <c r="L26" s="90"/>
      <c r="M26" s="90"/>
      <c r="N26" s="90"/>
      <c r="O26" s="90"/>
      <c r="P26" s="90"/>
      <c r="Q26" s="90"/>
      <c r="R26" s="90"/>
      <c r="S26" s="90"/>
      <c r="T26" s="90"/>
      <c r="U26" s="89"/>
    </row>
    <row r="27" spans="2:21" ht="51.75" customHeight="1">
      <c r="B27" s="88" t="s">
        <v>77</v>
      </c>
      <c r="C27" s="90"/>
      <c r="D27" s="90"/>
      <c r="E27" s="90"/>
      <c r="F27" s="90"/>
      <c r="G27" s="90"/>
      <c r="H27" s="90"/>
      <c r="I27" s="90"/>
      <c r="J27" s="90"/>
      <c r="K27" s="90"/>
      <c r="L27" s="90"/>
      <c r="M27" s="90"/>
      <c r="N27" s="90"/>
      <c r="O27" s="90"/>
      <c r="P27" s="90"/>
      <c r="Q27" s="90"/>
      <c r="R27" s="90"/>
      <c r="S27" s="90"/>
      <c r="T27" s="90"/>
      <c r="U27" s="89"/>
    </row>
    <row r="28" spans="2:21" ht="38.25" customHeight="1">
      <c r="B28" s="88" t="s">
        <v>78</v>
      </c>
      <c r="C28" s="90"/>
      <c r="D28" s="90"/>
      <c r="E28" s="90"/>
      <c r="F28" s="90"/>
      <c r="G28" s="90"/>
      <c r="H28" s="90"/>
      <c r="I28" s="90"/>
      <c r="J28" s="90"/>
      <c r="K28" s="90"/>
      <c r="L28" s="90"/>
      <c r="M28" s="90"/>
      <c r="N28" s="90"/>
      <c r="O28" s="90"/>
      <c r="P28" s="90"/>
      <c r="Q28" s="90"/>
      <c r="R28" s="90"/>
      <c r="S28" s="90"/>
      <c r="T28" s="90"/>
      <c r="U28" s="89"/>
    </row>
    <row r="29" spans="2:21" ht="49.5" customHeight="1" thickBot="1">
      <c r="B29" s="91" t="s">
        <v>79</v>
      </c>
      <c r="C29" s="93"/>
      <c r="D29" s="93"/>
      <c r="E29" s="93"/>
      <c r="F29" s="93"/>
      <c r="G29" s="93"/>
      <c r="H29" s="93"/>
      <c r="I29" s="93"/>
      <c r="J29" s="93"/>
      <c r="K29" s="93"/>
      <c r="L29" s="93"/>
      <c r="M29" s="93"/>
      <c r="N29" s="93"/>
      <c r="O29" s="93"/>
      <c r="P29" s="93"/>
      <c r="Q29" s="93"/>
      <c r="R29" s="93"/>
      <c r="S29" s="93"/>
      <c r="T29" s="93"/>
      <c r="U29" s="92"/>
    </row>
  </sheetData>
  <sheetProtection/>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4"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2022-03-03T21:51:42Z</dcterms:modified>
  <cp:category/>
  <cp:version/>
  <cp:contentType/>
  <cp:contentStatus/>
</cp:coreProperties>
</file>