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00" activeTab="0"/>
  </bookViews>
  <sheets>
    <sheet name="INVERSIÓN - diciembre"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____________EJE1">'[1]INICIO'!$Y$166:$Y$186</definedName>
    <definedName name="______________EJE2">'[1]INICIO'!$Y$188:$Y$229</definedName>
    <definedName name="______________EJE3">'[1]INICIO'!$Y$231:$Y$247</definedName>
    <definedName name="______________EJE4">'[1]INICIO'!$Y$249:$Y$272</definedName>
    <definedName name="______________EJE5">'[1]INICIO'!$Y$274:$Y$287</definedName>
    <definedName name="______________EJE7">'[1]INICIO'!$Y$316:$Y$356</definedName>
    <definedName name="_____________EJE6">'[1]INICIO'!$Y$289:$Y$314</definedName>
    <definedName name="____________EJE1">'[1]INICIO'!$Y$166:$Y$186</definedName>
    <definedName name="____________EJE2">'[1]INICIO'!$Y$188:$Y$229</definedName>
    <definedName name="____________EJE3">'[1]INICIO'!$Y$231:$Y$247</definedName>
    <definedName name="____________EJE4">'[1]INICIO'!$Y$249:$Y$272</definedName>
    <definedName name="____________EJE5">'[1]INICIO'!$Y$274:$Y$287</definedName>
    <definedName name="____________EJE7">'[1]INICIO'!$Y$316:$Y$356</definedName>
    <definedName name="___________EJE6">'[1]INICIO'!$Y$289:$Y$314</definedName>
    <definedName name="__________EJE1">'[1]INICIO'!$Y$166:$Y$186</definedName>
    <definedName name="__________EJE2">'[1]INICIO'!$Y$188:$Y$229</definedName>
    <definedName name="__________EJE3">'[1]INICIO'!$Y$231:$Y$247</definedName>
    <definedName name="__________EJE4">'[1]INICIO'!$Y$249:$Y$272</definedName>
    <definedName name="__________EJE5">'[1]INICIO'!$Y$274:$Y$287</definedName>
    <definedName name="__________EJE6">'[1]INICIO'!$Y$289:$Y$314</definedName>
    <definedName name="__________EJE7">'[1]INICIO'!$Y$316:$Y$356</definedName>
    <definedName name="________EJE1">'[1]INICIO'!$Y$166:$Y$186</definedName>
    <definedName name="________EJE2">'[1]INICIO'!$Y$188:$Y$229</definedName>
    <definedName name="________EJE3">'[1]INICIO'!$Y$231:$Y$247</definedName>
    <definedName name="________EJE4">'[1]INICIO'!$Y$249:$Y$272</definedName>
    <definedName name="________EJE5">'[1]INICIO'!$Y$274:$Y$287</definedName>
    <definedName name="________EJE6">'[1]INICIO'!$Y$289:$Y$314</definedName>
    <definedName name="________EJE7">'[1]INICIO'!$Y$316:$Y$356</definedName>
    <definedName name="_______EJE1">'[2]INICIO'!$Y$166:$Y$186</definedName>
    <definedName name="_______EJE2">'[2]INICIO'!$Y$188:$Y$229</definedName>
    <definedName name="_______EJE3">'[2]INICIO'!$Y$231:$Y$247</definedName>
    <definedName name="_______EJE4">'[2]INICIO'!$Y$249:$Y$272</definedName>
    <definedName name="_______EJE5">'[2]INICIO'!$Y$274:$Y$287</definedName>
    <definedName name="_______EJE6">'[2]INICIO'!$Y$289:$Y$314</definedName>
    <definedName name="_______EJE7">'[2]INICIO'!$Y$316:$Y$356</definedName>
    <definedName name="______EJE1">'[2]INICIO'!$Y$166:$Y$186</definedName>
    <definedName name="______EJE2">'[2]INICIO'!$Y$188:$Y$229</definedName>
    <definedName name="______EJE3">'[2]INICIO'!$Y$231:$Y$247</definedName>
    <definedName name="______EJE4">'[2]INICIO'!$Y$249:$Y$272</definedName>
    <definedName name="______EJE5">'[2]INICIO'!$Y$274:$Y$287</definedName>
    <definedName name="______EJE6">'[2]INICIO'!$Y$289:$Y$314</definedName>
    <definedName name="______EJE7">'[2]INICIO'!$Y$316:$Y$356</definedName>
    <definedName name="_____EJE1">'[2]INICIO'!$Y$166:$Y$186</definedName>
    <definedName name="_____EJE2">'[2]INICIO'!$Y$188:$Y$229</definedName>
    <definedName name="_____EJE3">'[2]INICIO'!$Y$231:$Y$247</definedName>
    <definedName name="_____EJE4">'[2]INICIO'!$Y$249:$Y$272</definedName>
    <definedName name="_____EJE5">'[2]INICIO'!$Y$274:$Y$287</definedName>
    <definedName name="_____EJE6">'[2]INICIO'!$Y$289:$Y$314</definedName>
    <definedName name="_____EJE7">'[2]INICIO'!$Y$316:$Y$356</definedName>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_INDEX_SHEET___ASAP_Utilities">#REF!</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_xlfn.IFERROR" hidden="1">#NAME?</definedName>
    <definedName name="aaaaaaaaaaaa">#REF!</definedName>
    <definedName name="ACTIVIDAD_INST" localSheetId="0">#REF!</definedName>
    <definedName name="ACTIVIDAD_INST">#REF!</definedName>
    <definedName name="adys_tipo">'[1]INICIO'!$AR$24:$AR$27</definedName>
    <definedName name="aerop">#REF!</definedName>
    <definedName name="aeropu">#REF!</definedName>
    <definedName name="AEROPUERTO" localSheetId="0">#REF!</definedName>
    <definedName name="AEROPUERTO">'[4]Hoja1 (2)'!$E$2:$F$96</definedName>
    <definedName name="AI">'[1]INICIO'!$AU$5:$AW$543</definedName>
    <definedName name="ANNEL">'[5]3000'!#REF!</definedName>
    <definedName name="AÑO" localSheetId="0">#REF!</definedName>
    <definedName name="AÑO">#REF!</definedName>
    <definedName name="APROBADO_2018" localSheetId="0">#REF!</definedName>
    <definedName name="APROBADO_2018">#REF!</definedName>
    <definedName name="area">'[6]AREAS'!$A:$B</definedName>
    <definedName name="_xlnm.Print_Area" localSheetId="0">'INVERSIÓN - diciembre'!$A$1:$K$30</definedName>
    <definedName name="areas">'[8]AREAS'!$A:$B</definedName>
    <definedName name="AUTORIZADO" localSheetId="0">#REF!</definedName>
    <definedName name="AUTORIZADO">#REF!</definedName>
    <definedName name="BASE2" localSheetId="0">#REF!</definedName>
    <definedName name="BASE2">#REF!</definedName>
    <definedName name="BSAC" localSheetId="0">#REF!</definedName>
    <definedName name="BSAC">#REF!</definedName>
    <definedName name="BSAÑ" localSheetId="0">#REF!</definedName>
    <definedName name="BSAÑ">#REF!</definedName>
    <definedName name="CAL">'[9]Hoja9'!$A$1:$B$857</definedName>
    <definedName name="cale">#REF!</definedName>
    <definedName name="Cambio">#REF!</definedName>
    <definedName name="CAP2018_" localSheetId="0">#REF!</definedName>
    <definedName name="CAP2018_">#REF!</definedName>
    <definedName name="CAP2019_" localSheetId="0">#REF!</definedName>
    <definedName name="CAP2019_">#REF!</definedName>
    <definedName name="CAPIT" localSheetId="0">#REF!</definedName>
    <definedName name="CAPIT">#REF!</definedName>
    <definedName name="CC" localSheetId="0">#REF!</definedName>
    <definedName name="CC">#REF!</definedName>
    <definedName name="CCG2018_" localSheetId="0">#REF!</definedName>
    <definedName name="CCG2018_">#REF!</definedName>
    <definedName name="CENPAR" localSheetId="0">#REF!</definedName>
    <definedName name="CENPAR">#REF!</definedName>
    <definedName name="CICLO" localSheetId="0">#REF!</definedName>
    <definedName name="CICLO">#REF!</definedName>
    <definedName name="cifras">'[10]ramos cifras control'!$A$13:$AA$36</definedName>
    <definedName name="CLASF_RAMO" localSheetId="0">#REF!</definedName>
    <definedName name="CLASF_RAMO">#REF!</definedName>
    <definedName name="CLASF_RAMO_DESC" localSheetId="0">#REF!</definedName>
    <definedName name="CLASF_RAMO_DESC">#REF!</definedName>
    <definedName name="CLAVE" localSheetId="0">#REF!</definedName>
    <definedName name="CLAVE">#REF!</definedName>
    <definedName name="clave_cartera" localSheetId="0">#REF!</definedName>
    <definedName name="clave_cartera">#REF!</definedName>
    <definedName name="cliente">'[11]Hoja2'!$B$1:$C$93</definedName>
    <definedName name="ColumnaTipo">'[12]Programa_Proyecto'!$A:$A</definedName>
    <definedName name="COMPROMISO" localSheetId="0">#REF!</definedName>
    <definedName name="COMPROMISO">#REF!</definedName>
    <definedName name="CON" localSheetId="0">#REF!</definedName>
    <definedName name="CON">#REF!</definedName>
    <definedName name="concepto">'[13]BASE'!$A$1:$B$199</definedName>
    <definedName name="CONCEPTO_DE_INVERSION" localSheetId="0">#REF!</definedName>
    <definedName name="CONCEPTO_DE_INVERSION">#REF!</definedName>
    <definedName name="CONCEPTOS">'[14]CAL'!$A:$B</definedName>
    <definedName name="CPG" localSheetId="0">#REF!</definedName>
    <definedName name="CPG">#REF!</definedName>
    <definedName name="DATO">'[15]datos'!$A$2:$F$529</definedName>
    <definedName name="datos">OFFSET('[16]datos'!$A$1,0,0,COUNTA('[16]datos'!$A:$A),23)</definedName>
    <definedName name="dc" localSheetId="0">#REF!</definedName>
    <definedName name="dc">#REF!</definedName>
    <definedName name="dddddddd">#REF!</definedName>
    <definedName name="dddddddddddd">#REF!</definedName>
    <definedName name="DEFAULT">'[1]INICIO'!$AA$10</definedName>
    <definedName name="DESCRIPCION" localSheetId="0">#REF!</definedName>
    <definedName name="DESCRIPCION">#REF!</definedName>
    <definedName name="DEUDA" localSheetId="0">#REF!</definedName>
    <definedName name="DEUDA">#REF!</definedName>
    <definedName name="devdic">#REF!</definedName>
    <definedName name="Devengadorrrr">#REF!</definedName>
    <definedName name="devengadorrrrr">#REF!</definedName>
    <definedName name="Devndic">#REF!</definedName>
    <definedName name="DISP_CAJA" localSheetId="0">#REF!</definedName>
    <definedName name="DISP_CAJA">#REF!</definedName>
    <definedName name="DISP_CAJA_ANUAL" localSheetId="0">#REF!</definedName>
    <definedName name="DISP_CAJA_ANUAL">#REF!</definedName>
    <definedName name="ECO_1" localSheetId="0">#REF!</definedName>
    <definedName name="ECO_1">#REF!</definedName>
    <definedName name="ECO_2" localSheetId="0">#REF!</definedName>
    <definedName name="ECO_2">#REF!</definedName>
    <definedName name="ee" localSheetId="0">#REF!</definedName>
    <definedName name="ee">#REF!</definedName>
    <definedName name="EF" localSheetId="0">#REF!</definedName>
    <definedName name="EF">#REF!</definedName>
    <definedName name="egvb" localSheetId="0">#REF!</definedName>
    <definedName name="egvb">#REF!</definedName>
    <definedName name="EJER" localSheetId="0">#REF!</definedName>
    <definedName name="EJER">#REF!</definedName>
    <definedName name="EJERCIDO" localSheetId="0">#REF!</definedName>
    <definedName name="EJERCIDO">#REF!</definedName>
    <definedName name="EJERCIDO2018" localSheetId="0">#REF!</definedName>
    <definedName name="EJERCIDO2018">#REF!</definedName>
    <definedName name="EJES">'[1]INICIO'!$Y$151:$Y$157</definedName>
    <definedName name="ENFPEM" localSheetId="0">#REF!</definedName>
    <definedName name="ENFPEM">#REF!</definedName>
    <definedName name="ENTIDA_FEDERATIVA" localSheetId="0">#REF!</definedName>
    <definedName name="ENTIDA_FEDERATIVA">#REF!</definedName>
    <definedName name="entidad_12">#REF!</definedName>
    <definedName name="entidad_federativa" localSheetId="0">#REF!</definedName>
    <definedName name="entidad_federativa">#REF!</definedName>
    <definedName name="ENVIADO_BANCO" localSheetId="0">#REF!</definedName>
    <definedName name="ENVIADO_BANCO">#REF!</definedName>
    <definedName name="ENVIADO_BANCO_MS" localSheetId="0">#REF!</definedName>
    <definedName name="ENVIADO_BANCO_MS">#REF!</definedName>
    <definedName name="FF" localSheetId="0">#REF!</definedName>
    <definedName name="FF">#REF!</definedName>
    <definedName name="fidco" localSheetId="0">'[17]INICIO'!#REF!</definedName>
    <definedName name="fidco">'[17]INICIO'!#REF!</definedName>
    <definedName name="FIDCOS">'[1]INICIO'!$DH$5:$DI$96</definedName>
    <definedName name="finalidad" localSheetId="0">#REF!</definedName>
    <definedName name="finalidad">#REF!</definedName>
    <definedName name="FISCALES">'[18]TODO PROY (2)'!$A:$B</definedName>
    <definedName name="Flujook">#REF!</definedName>
    <definedName name="Formatoannel">#REF!</definedName>
    <definedName name="FPC">'[1]INICIO'!$DE$5:$DF$96</definedName>
    <definedName name="fuente_finan" localSheetId="0">#REF!</definedName>
    <definedName name="fuente_finan">#REF!</definedName>
    <definedName name="FUNCION" localSheetId="0">#REF!</definedName>
    <definedName name="FUNCION">#REF!</definedName>
    <definedName name="gasto_gci">'[1]INICIO'!$AO$48:$AO$49</definedName>
    <definedName name="GF" localSheetId="0">#REF!</definedName>
    <definedName name="GF">#REF!</definedName>
    <definedName name="gggggggggggg">#REF!</definedName>
    <definedName name="ggggggggggggggg">#REF!</definedName>
    <definedName name="IDEN_PROY" localSheetId="0">#REF!</definedName>
    <definedName name="IDEN_PROY">#REF!</definedName>
    <definedName name="InicioTipo">'[12]Programa_Proyecto'!$A$1</definedName>
    <definedName name="jjjjjjjjjjjjjj">#REF!</definedName>
    <definedName name="JunioDEVGasto">#REF!</definedName>
    <definedName name="Junioflujo">#REF!</definedName>
    <definedName name="KEY">'[19]cats'!$A$1:$B$9</definedName>
    <definedName name="LABEL">'[16]INICIO'!$AY$5:$AZ$97</definedName>
    <definedName name="label1g">'[1]INICIO'!$AA$19</definedName>
    <definedName name="label1S">'[1]INICIO'!$AA$22</definedName>
    <definedName name="label2g">'[1]INICIO'!$AA$20</definedName>
    <definedName name="label2S">'[1]INICIO'!$AA$23</definedName>
    <definedName name="Líneadeacción" localSheetId="0">'[16]INICIO'!#REF!</definedName>
    <definedName name="Líneadeacción">'[16]INICIO'!#REF!</definedName>
    <definedName name="LISTA_2016" localSheetId="0">#REF!</definedName>
    <definedName name="LISTA_2016">#REF!</definedName>
    <definedName name="lista_ai">'[1]INICIO'!$AO$55:$AO$96</definedName>
    <definedName name="lista_deleg">'[1]INICIO'!$AR$34:$AR$49</definedName>
    <definedName name="lista_eppa">'[1]INICIO'!$AR$55:$AS$149</definedName>
    <definedName name="LISTA_UR">'[1]INICIO'!$Y$4:$Z$93</definedName>
    <definedName name="llllllllllllll">#REF!</definedName>
    <definedName name="MAPPEGS" localSheetId="0">'[16]INICIO'!#REF!</definedName>
    <definedName name="MAPPEGS">'[16]INICIO'!#REF!</definedName>
    <definedName name="mmmmmmmmmmmmmmmmm">#REF!</definedName>
    <definedName name="modalidad" localSheetId="0">#REF!</definedName>
    <definedName name="modalidad">#REF!</definedName>
    <definedName name="MODIF">'[1]datos'!$U$2:$U$31674</definedName>
    <definedName name="MODIF_AL_MES" localSheetId="0">#REF!</definedName>
    <definedName name="MODIF_AL_MES">#REF!</definedName>
    <definedName name="MODIFICADO" localSheetId="0">#REF!</definedName>
    <definedName name="MODIFICADO">#REF!</definedName>
    <definedName name="MODIFICADO_2018" localSheetId="0">#REF!</definedName>
    <definedName name="MODIFICADO_2018">#REF!</definedName>
    <definedName name="Movimientook">#REF!</definedName>
    <definedName name="MSG_ERROR1">'[16]INICIO'!$AA$11</definedName>
    <definedName name="MSG_ERROR2">'[1]INICIO'!$AA$12</definedName>
    <definedName name="neteo" localSheetId="0">#REF!</definedName>
    <definedName name="neteo">#REF!</definedName>
    <definedName name="nnnnnnnnnnnnn">#REF!</definedName>
    <definedName name="NOM" localSheetId="0">#REF!</definedName>
    <definedName name="NOM">#REF!</definedName>
    <definedName name="nombre" localSheetId="0">#REF!</definedName>
    <definedName name="nombre">#REF!</definedName>
    <definedName name="OBRA" localSheetId="0">#REF!</definedName>
    <definedName name="OBRA">#REF!</definedName>
    <definedName name="OG" localSheetId="0">#REF!</definedName>
    <definedName name="OG">#REF!</definedName>
    <definedName name="ok.1214">#REF!</definedName>
    <definedName name="Okdeven">#REF!</definedName>
    <definedName name="okInforma">#REF!</definedName>
    <definedName name="okOmar">#REF!</definedName>
    <definedName name="okregla">#REF!</definedName>
    <definedName name="Omar">#REF!</definedName>
    <definedName name="ooooo">#REF!</definedName>
    <definedName name="OPCION2" localSheetId="0">'[16]INICIO'!#REF!</definedName>
    <definedName name="OPCION2">'[16]INICIO'!#REF!</definedName>
    <definedName name="ORIG">'[1]datos'!$T$2:$T$31674</definedName>
    <definedName name="ORIGINAL_AL_MES" localSheetId="0">#REF!</definedName>
    <definedName name="ORIGINAL_AL_MES">#REF!</definedName>
    <definedName name="P">'[1]INICIO'!$AO$5:$AP$32</definedName>
    <definedName name="P_K">'[1]INICIO'!$AO$5:$AO$32</definedName>
    <definedName name="PAGADO" localSheetId="0">#REF!</definedName>
    <definedName name="PAGADO">#REF!</definedName>
    <definedName name="par" localSheetId="0">#REF!</definedName>
    <definedName name="par">#REF!</definedName>
    <definedName name="part">'[20]Hoja2'!$A:$B</definedName>
    <definedName name="partes7">#REF!</definedName>
    <definedName name="PARTIDA" localSheetId="0">'[21]Hoja2'!$D$1:$E$857</definedName>
    <definedName name="PARTIDA">'[21]Hoja2'!$D$1:$E$857</definedName>
    <definedName name="partida_especifica" localSheetId="0">#REF!</definedName>
    <definedName name="partida_especifica">#REF!</definedName>
    <definedName name="PARTIDAS">'[22]CALENDARIO-PARTIDAS (3)'!$C$1:$D$857</definedName>
    <definedName name="PE">'[1]INICIO'!$AR$5:$AS$16</definedName>
    <definedName name="PE_K">'[1]INICIO'!$AR$5:$AR$16</definedName>
    <definedName name="PEDO" localSheetId="0">'[23]INICIO'!#REF!</definedName>
    <definedName name="PEDO">'[23]INICIO'!#REF!</definedName>
    <definedName name="PEND_PAGO_SIN_PROG" localSheetId="0">#REF!</definedName>
    <definedName name="PEND_PAGO_SIN_PROG">#REF!</definedName>
    <definedName name="PEND_PAGO_SIN_PROG_2018" localSheetId="0">#REF!</definedName>
    <definedName name="PEND_PAGO_SIN_PROG_2018">#REF!</definedName>
    <definedName name="PEND_PAGO_SIN_PROG_MS" localSheetId="0">#REF!</definedName>
    <definedName name="PEND_PAGO_SIN_PROG_MS">#REF!</definedName>
    <definedName name="PERIODO" localSheetId="0">#REF!</definedName>
    <definedName name="PERIODO">#REF!</definedName>
    <definedName name="PESOS" localSheetId="0">#REF!</definedName>
    <definedName name="PESOS">#REF!</definedName>
    <definedName name="PP_DESC" localSheetId="0">#REF!</definedName>
    <definedName name="PP_DESC">#REF!</definedName>
    <definedName name="PP_JUNTO" localSheetId="0">#REF!</definedName>
    <definedName name="PP_JUNTO">#REF!</definedName>
    <definedName name="PPDESC" localSheetId="0">#REF!</definedName>
    <definedName name="PPDESC">#REF!</definedName>
    <definedName name="PRC" localSheetId="0">#REF!</definedName>
    <definedName name="PRC">#REF!</definedName>
    <definedName name="PROG" localSheetId="0">#REF!</definedName>
    <definedName name="PROG">#REF!</definedName>
    <definedName name="progr_pres" localSheetId="0">#REF!</definedName>
    <definedName name="progr_pres">#REF!</definedName>
    <definedName name="PROGRAMA" localSheetId="0">#REF!</definedName>
    <definedName name="PROGRAMA">#REF!</definedName>
    <definedName name="PROGRAMA2">#REF!</definedName>
    <definedName name="PROGRAMADO_PAGO" localSheetId="0">#REF!</definedName>
    <definedName name="PROGRAMADO_PAGO">#REF!</definedName>
    <definedName name="PROGRAMADO_PAGO_MS" localSheetId="0">#REF!</definedName>
    <definedName name="PROGRAMADO_PAGO_MS">#REF!</definedName>
    <definedName name="PROY">'[24]Proyecto (2)'!$D$1:$G$47</definedName>
    <definedName name="PROY3">'[25]3'!$A:$B</definedName>
    <definedName name="PROY5">'[25]5'!$A:$B</definedName>
    <definedName name="PROY7">'[25]7'!$A:$B</definedName>
    <definedName name="PROY9">'[25]9'!$A:$B</definedName>
    <definedName name="PROYECTO" localSheetId="0">#REF!</definedName>
    <definedName name="PROYECTO">#REF!</definedName>
    <definedName name="PROYECTOS">'[21]Hoja4'!$A$1:$B$34</definedName>
    <definedName name="ptda" localSheetId="0">#REF!</definedName>
    <definedName name="ptda">#REF!</definedName>
    <definedName name="RAMO" localSheetId="0">#REF!</definedName>
    <definedName name="RAMO">#REF!</definedName>
    <definedName name="ramo_CG" localSheetId="0">#REF!</definedName>
    <definedName name="ramo_CG">#REF!</definedName>
    <definedName name="RAMO_DESC" localSheetId="0">#REF!</definedName>
    <definedName name="RAMO_DESC">#REF!</definedName>
    <definedName name="RAMODESC" localSheetId="0">#REF!</definedName>
    <definedName name="RAMODESC">#REF!</definedName>
    <definedName name="RE">'[16]INICIO'!$AA$11</definedName>
    <definedName name="reasignacion" localSheetId="0">#REF!</definedName>
    <definedName name="reasignacion">#REF!</definedName>
    <definedName name="RESERVADO_ANUAL" localSheetId="0">#REF!</definedName>
    <definedName name="RESERVADO_ANUAL">#REF!</definedName>
    <definedName name="Resultado2">#REF!</definedName>
    <definedName name="Resumen">#REF!</definedName>
    <definedName name="rubros_fpc">'[1]INICIO'!$AO$39:$AO$42</definedName>
    <definedName name="Sale">#REF!</definedName>
    <definedName name="Salu">#REF!</definedName>
    <definedName name="SAS">'[26]BASE'!#REF!</definedName>
    <definedName name="SEGUNDA">#REF!</definedName>
    <definedName name="selecciontipo">'[12]Anexo 1_2'!$A$13</definedName>
    <definedName name="Solucion">#REF!</definedName>
    <definedName name="ssssssssssssss">#REF!</definedName>
    <definedName name="SUBFUNCION" localSheetId="0">#REF!</definedName>
    <definedName name="SUBFUNCION">#REF!</definedName>
    <definedName name="TG" localSheetId="0">#REF!</definedName>
    <definedName name="TG">#REF!</definedName>
    <definedName name="tipo_gasto" localSheetId="0">#REF!</definedName>
    <definedName name="tipo_gasto">#REF!</definedName>
    <definedName name="_xlnm.Print_Titles" localSheetId="0">'INVERSIÓN - diciembre'!$1:$8</definedName>
    <definedName name="TYA" localSheetId="0">#REF!</definedName>
    <definedName name="TYA">#REF!</definedName>
    <definedName name="U">'[1]INICIO'!$Y$4:$Z$93</definedName>
    <definedName name="ue">'[1]datos'!$R$2:$R$31674</definedName>
    <definedName name="UEG_DENOM">'[1]datos'!$R$2:$R$31674</definedName>
    <definedName name="UNIDAD" localSheetId="0">#REF!</definedName>
    <definedName name="UNIDAD">#REF!</definedName>
    <definedName name="unidad_ID" localSheetId="0">#REF!</definedName>
    <definedName name="unidad_ID">#REF!</definedName>
    <definedName name="UR">'[1]INICIO'!$AJ$5:$AM$99</definedName>
    <definedName name="UR_DESC" localSheetId="0">#REF!</definedName>
    <definedName name="UR_DESC">#REF!</definedName>
    <definedName name="URDESC" localSheetId="0">#REF!</definedName>
    <definedName name="URDESC">#REF!</definedName>
    <definedName name="VALORFACTURA">'[27]VALOR PRESUPUESTO TI'!$B$7</definedName>
    <definedName name="variaciones">#REF!</definedName>
    <definedName name="VERSIÓN">'[1]INICIO'!$Y$249:$Y$272</definedName>
    <definedName name="VIATICOS" localSheetId="0">#REF!</definedName>
    <definedName name="VIATICOS">#REF!</definedName>
    <definedName name="xxx">#REF!</definedName>
    <definedName name="xxxx">#REF!</definedName>
    <definedName name="xxxxx">#REF!</definedName>
    <definedName name="xxxxxxxxxxx">#REF!</definedName>
    <definedName name="y">'[1]INICIO'!$AO$5:$AO$32</definedName>
    <definedName name="yttr">'[1]INICIO'!$Y$166:$Y$186</definedName>
  </definedNames>
  <calcPr fullCalcOnLoad="1"/>
</workbook>
</file>

<file path=xl/sharedStrings.xml><?xml version="1.0" encoding="utf-8"?>
<sst xmlns="http://schemas.openxmlformats.org/spreadsheetml/2006/main" count="74" uniqueCount="73">
  <si>
    <t>AEROPUERTOS Y SERVICIOS AUXILIARES</t>
  </si>
  <si>
    <t>PROGRAMA DE INVERSIÓN AL  31  DE DICIEMBRE DE 2021</t>
  </si>
  <si>
    <t>( Pesos)</t>
  </si>
  <si>
    <t>CLAVE</t>
  </si>
  <si>
    <t>PROYECTO</t>
  </si>
  <si>
    <t>AL MES DE DICIEMBRE</t>
  </si>
  <si>
    <t>VARIACIÓN
EJERCIDO / PROGRAMADO</t>
  </si>
  <si>
    <t>AVANCE FÍSICO 
DEL 1 DE ENERO AL 31 DE DICIEMBRE</t>
  </si>
  <si>
    <t>ORIGINAL</t>
  </si>
  <si>
    <t>MODIFICADO</t>
  </si>
  <si>
    <t>PROGRAMADO</t>
  </si>
  <si>
    <t>EJERCIDO</t>
  </si>
  <si>
    <t>%</t>
  </si>
  <si>
    <t>$</t>
  </si>
  <si>
    <t>ALCANZADO</t>
  </si>
  <si>
    <t>1</t>
  </si>
  <si>
    <t>5= 4/3</t>
  </si>
  <si>
    <t>6=4 - 3</t>
  </si>
  <si>
    <t>TOTAL  PROYECTOS DE INVERSIÓN</t>
  </si>
  <si>
    <t>1409JZL0022</t>
  </si>
  <si>
    <t>Aeropuerto Internacional de Chetumal</t>
  </si>
  <si>
    <t>4.3</t>
  </si>
  <si>
    <t>1909JZL0001</t>
  </si>
  <si>
    <t>Programa de Adquisición de Vehículos para la Seguridad Operacional 2019</t>
  </si>
  <si>
    <t>1909JZL0005</t>
  </si>
  <si>
    <t>Programa de adquisición, instalación y puesta a punto de motobombas para las líneas de proceso</t>
  </si>
  <si>
    <t>1909JZL0006</t>
  </si>
  <si>
    <t>Programa de remediación del subsuelo en la plataforma de aviación comercial del Aeropuerto de Mérida</t>
  </si>
  <si>
    <t>1909JZL0008</t>
  </si>
  <si>
    <t>Estudios de Preinversión del Aeropuerto Nacional de Tamuín, S.L.P.</t>
  </si>
  <si>
    <t>18.14</t>
  </si>
  <si>
    <t>2009JZL0001</t>
  </si>
  <si>
    <t>Programa de adquisición de vehículos especializados para el suministro de combustible de aviación ( gasavión y turbosina)</t>
  </si>
  <si>
    <t>72.9</t>
  </si>
  <si>
    <t>2009JZL0002</t>
  </si>
  <si>
    <t>Programa de Modernización del Aeropuerto Internacional de Puerto Escondido, Oaxaca, Así como, Rehabilitación de Pista, Rodaje y Plataforma y Construcción de la Resa</t>
  </si>
  <si>
    <t>2.52</t>
  </si>
  <si>
    <t>2009JZL0003</t>
  </si>
  <si>
    <t>Ampliación de la Infraestructura del Aeropuerto de Tepic</t>
  </si>
  <si>
    <t>3.11</t>
  </si>
  <si>
    <t>2009JZL0004</t>
  </si>
  <si>
    <t>Programa de adquisición de equipos de seguridad 2020</t>
  </si>
  <si>
    <t>63.64</t>
  </si>
  <si>
    <t>2009JZL0005</t>
  </si>
  <si>
    <t>Programa de Adquisición de Vehículos para la Seguridad Operacional 2020</t>
  </si>
  <si>
    <t>2009JZL0006</t>
  </si>
  <si>
    <t>Ampliación de la Capacidad de Almacenamiento de la Estación de Combustibles de Bajío</t>
  </si>
  <si>
    <t>35.29</t>
  </si>
  <si>
    <t>2009JZL0007</t>
  </si>
  <si>
    <t>Programa de Modernización del Aeropuerto de Colima, Colima.</t>
  </si>
  <si>
    <t>0.68</t>
  </si>
  <si>
    <t>2009JZL0008</t>
  </si>
  <si>
    <t>Programa de Adquisición de Vehículos Especializados para Suministro de Combustible de Aviación</t>
  </si>
  <si>
    <t>2009JZL0010</t>
  </si>
  <si>
    <t>Programa de modernización del aeropuerto de Ciudad del Carmen, Campeche.</t>
  </si>
  <si>
    <t>1.28</t>
  </si>
  <si>
    <t>2009JZL0011</t>
  </si>
  <si>
    <t>Programa de Adquisición de Equipo de Seguridad de la aviación 2021</t>
  </si>
  <si>
    <t>2009JZL0012</t>
  </si>
  <si>
    <t>Programa de Adquisición de Equipos para el servicio de Seguridad Operacional 2021</t>
  </si>
  <si>
    <t>2009JZL0014</t>
  </si>
  <si>
    <t>Programa de modernización de infraestructura del sistema de almacenamiento de la estacion de combustibles de Cancún</t>
  </si>
  <si>
    <t>12.61</t>
  </si>
  <si>
    <t>2009JZL0015</t>
  </si>
  <si>
    <t>Construcción de estación de combustibles dentro de los terrenos del Aeropuerto de San José del Cabo en Baja California Sur (SJD), que sustituya a la que se encuentra actualmente en operaciones</t>
  </si>
  <si>
    <t>1.11</t>
  </si>
  <si>
    <t>2009JZL0016</t>
  </si>
  <si>
    <t>Sistemas de almacenamiento superficiales para operación de bajo volumen</t>
  </si>
  <si>
    <t>2109JZL0001</t>
  </si>
  <si>
    <t>Programa de sustitución de equipos de ayudas visuales 2021</t>
  </si>
  <si>
    <t>2109JZL0002</t>
  </si>
  <si>
    <t xml:space="preserve">Construcción del Cercado Perimetral con Rodapié en el Aeropuerto Nacional de Tamuín, San Luis Potosí </t>
  </si>
  <si>
    <t>58.93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</si>
</sst>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 ##0.00;\(#\ ###\ ###\ ##0.00\)"/>
    <numFmt numFmtId="165" formatCode="#,###,###,##0.00;\(#,###,###,##0.00\)"/>
    <numFmt numFmtId="166" formatCode="#,##0.0"/>
    <numFmt numFmtId="167" formatCode="#,##0.0;\(#,##0.0\)"/>
    <numFmt numFmtId="168" formatCode="#,##0.0;[Red]\(#,##0.0\)"/>
    <numFmt numFmtId="169" formatCode="#,##0.00;[Red]\(#,##0.00\)"/>
  </numFmts>
  <fonts count="4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3"/>
      <name val="Montserrat"/>
      <family val="0"/>
    </font>
    <font>
      <sz val="13"/>
      <name val="Montserrat"/>
      <family val="0"/>
    </font>
    <font>
      <sz val="20"/>
      <name val="Montserrat"/>
      <family val="0"/>
    </font>
    <font>
      <sz val="17"/>
      <name val="Montserrat"/>
      <family val="0"/>
    </font>
    <font>
      <b/>
      <sz val="20"/>
      <color indexed="9"/>
      <name val="Montserrat"/>
      <family val="0"/>
    </font>
    <font>
      <sz val="20"/>
      <color indexed="8"/>
      <name val="Montserrat"/>
      <family val="0"/>
    </font>
    <font>
      <b/>
      <sz val="20"/>
      <name val="Montserrat"/>
      <family val="0"/>
    </font>
    <font>
      <b/>
      <sz val="22"/>
      <name val="Montserrat"/>
      <family val="0"/>
    </font>
    <font>
      <sz val="22"/>
      <name val="Montserrat"/>
      <family val="0"/>
    </font>
    <font>
      <sz val="14"/>
      <name val="Montserrat"/>
      <family val="0"/>
    </font>
    <font>
      <b/>
      <sz val="14"/>
      <name val="Montserrat"/>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20"/>
      <color theme="0"/>
      <name val="Montserrat"/>
      <family val="0"/>
    </font>
    <font>
      <sz val="20"/>
      <color theme="1"/>
      <name val="Montserrat"/>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800000"/>
        <bgColor indexed="64"/>
      </patternFill>
    </fill>
    <fill>
      <patternFill patternType="solid">
        <fgColor rgb="FFFF8F8F"/>
        <bgColor indexed="64"/>
      </patternFill>
    </fill>
    <fill>
      <patternFill patternType="solid">
        <fgColor rgb="FFFFE7E7"/>
        <bgColor indexed="64"/>
      </patternFill>
    </fill>
    <fill>
      <patternFill patternType="solid">
        <fgColor rgb="FFFFEFEF"/>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theme="0" tint="-0.4999699890613556"/>
      </left>
      <right/>
      <top style="thick">
        <color theme="0" tint="-0.4999699890613556"/>
      </top>
      <bottom/>
    </border>
    <border>
      <left/>
      <right/>
      <top style="thick">
        <color theme="0" tint="-0.4999699890613556"/>
      </top>
      <bottom/>
    </border>
    <border>
      <left/>
      <right style="thick">
        <color theme="0" tint="-0.4999699890613556"/>
      </right>
      <top style="thick">
        <color theme="0" tint="-0.4999699890613556"/>
      </top>
      <bottom/>
    </border>
    <border>
      <left style="thick">
        <color theme="0" tint="-0.4999699890613556"/>
      </left>
      <right style="medium">
        <color theme="0"/>
      </right>
      <top style="thick">
        <color theme="0" tint="-0.4999699890613556"/>
      </top>
      <bottom/>
    </border>
    <border>
      <left style="medium">
        <color theme="0"/>
      </left>
      <right/>
      <top style="thick">
        <color theme="0" tint="-0.4999699890613556"/>
      </top>
      <bottom/>
    </border>
    <border>
      <left/>
      <right/>
      <top/>
      <bottom style="thin">
        <color theme="0"/>
      </bottom>
    </border>
    <border>
      <left/>
      <right style="thick">
        <color theme="0" tint="-0.4999699890613556"/>
      </right>
      <top/>
      <bottom style="thin">
        <color theme="0"/>
      </bottom>
    </border>
    <border>
      <left style="thick">
        <color theme="0" tint="-0.4999699890613556"/>
      </left>
      <right style="thick">
        <color theme="0" tint="-0.4999699890613556"/>
      </right>
      <top/>
      <bottom/>
    </border>
    <border>
      <left style="thick">
        <color theme="0" tint="-0.4999699890613556"/>
      </left>
      <right/>
      <top/>
      <bottom style="medium">
        <color theme="0"/>
      </bottom>
    </border>
    <border>
      <left/>
      <right style="thick">
        <color theme="0" tint="-0.4999699890613556"/>
      </right>
      <top/>
      <bottom style="medium">
        <color theme="0"/>
      </bottom>
    </border>
    <border>
      <left/>
      <right/>
      <top style="thick">
        <color theme="0" tint="-0.4999699890613556"/>
      </top>
      <bottom style="medium">
        <color theme="0"/>
      </bottom>
    </border>
    <border>
      <left/>
      <right style="thick">
        <color theme="0" tint="-0.4999699890613556"/>
      </right>
      <top style="thick">
        <color theme="0" tint="-0.4999699890613556"/>
      </top>
      <bottom style="medium">
        <color theme="0"/>
      </bottom>
    </border>
    <border>
      <left style="thick">
        <color theme="0" tint="-0.4999699890613556"/>
      </left>
      <right style="medium">
        <color theme="0"/>
      </right>
      <top/>
      <bottom/>
    </border>
    <border>
      <left style="medium">
        <color theme="0"/>
      </left>
      <right/>
      <top/>
      <bottom/>
    </border>
    <border>
      <left/>
      <right style="medium">
        <color theme="0"/>
      </right>
      <top/>
      <bottom/>
    </border>
    <border>
      <left style="thick">
        <color theme="0" tint="-0.4999699890613556"/>
      </left>
      <right style="thick">
        <color theme="0" tint="-0.4999699890613556"/>
      </right>
      <top style="thin">
        <color theme="0"/>
      </top>
      <bottom style="thick">
        <color theme="0" tint="-0.4999699890613556"/>
      </bottom>
    </border>
    <border>
      <left style="thick">
        <color theme="0" tint="-0.4999699890613556"/>
      </left>
      <right style="medium">
        <color theme="0"/>
      </right>
      <top style="thin">
        <color theme="0"/>
      </top>
      <bottom/>
    </border>
    <border>
      <left style="thick">
        <color theme="0" tint="-0.4999699890613556"/>
      </left>
      <right/>
      <top style="thin">
        <color theme="0"/>
      </top>
      <bottom style="thick">
        <color theme="0" tint="-0.4999699890613556"/>
      </bottom>
    </border>
    <border>
      <left style="thick">
        <color theme="0" tint="-0.4999699890613556"/>
      </left>
      <right style="medium">
        <color theme="0"/>
      </right>
      <top style="medium">
        <color theme="0"/>
      </top>
      <bottom style="medium">
        <color theme="0" tint="-0.4999699890613556"/>
      </bottom>
    </border>
    <border>
      <left style="medium">
        <color theme="0"/>
      </left>
      <right style="thick">
        <color theme="0" tint="-0.4999699890613556"/>
      </right>
      <top style="medium">
        <color theme="0"/>
      </top>
      <bottom style="medium">
        <color theme="0"/>
      </bottom>
    </border>
    <border>
      <left/>
      <right style="medium">
        <color theme="0"/>
      </right>
      <top style="medium">
        <color theme="0"/>
      </top>
      <bottom/>
    </border>
    <border>
      <left style="medium">
        <color theme="0"/>
      </left>
      <right style="thick">
        <color theme="0" tint="-0.4999699890613556"/>
      </right>
      <top style="medium">
        <color theme="0"/>
      </top>
      <bottom/>
    </border>
    <border>
      <left style="thick">
        <color theme="0" tint="-0.4999699890613556"/>
      </left>
      <right style="medium">
        <color theme="0"/>
      </right>
      <top/>
      <bottom style="thick">
        <color theme="0" tint="-0.4999699890613556"/>
      </bottom>
    </border>
    <border>
      <left style="medium">
        <color theme="0"/>
      </left>
      <right/>
      <top/>
      <bottom style="thick">
        <color theme="0" tint="-0.4999699890613556"/>
      </bottom>
    </border>
    <border>
      <left/>
      <right style="medium">
        <color theme="0"/>
      </right>
      <top style="medium">
        <color theme="0"/>
      </top>
      <bottom style="thick">
        <color theme="0" tint="-0.4999699890613556"/>
      </bottom>
    </border>
    <border>
      <left/>
      <right style="thick">
        <color theme="0" tint="-0.4999699890613556"/>
      </right>
      <top/>
      <bottom style="thick">
        <color theme="0" tint="-0.4999699890613556"/>
      </bottom>
    </border>
    <border>
      <left/>
      <right style="thick">
        <color theme="0" tint="-0.4999699890613556"/>
      </right>
      <top style="medium">
        <color theme="0"/>
      </top>
      <bottom style="thick">
        <color theme="0" tint="-0.4999699890613556"/>
      </bottom>
    </border>
    <border>
      <left/>
      <right style="medium">
        <color theme="0"/>
      </right>
      <top/>
      <bottom style="thick">
        <color theme="0" tint="-0.4999699890613556"/>
      </bottom>
    </border>
    <border>
      <left style="medium">
        <color theme="0"/>
      </left>
      <right style="thick">
        <color theme="0" tint="-0.4999699890613556"/>
      </right>
      <top/>
      <bottom style="thick">
        <color theme="0" tint="-0.4999699890613556"/>
      </bottom>
    </border>
    <border>
      <left style="thick">
        <color theme="0" tint="-0.4999699890613556"/>
      </left>
      <right/>
      <top style="thick">
        <color theme="0" tint="-0.4999699890613556"/>
      </top>
      <bottom style="medium">
        <color theme="0" tint="-0.4999699890613556"/>
      </bottom>
    </border>
    <border>
      <left style="medium">
        <color theme="0" tint="-0.4999699890613556"/>
      </left>
      <right/>
      <top style="thick">
        <color theme="0" tint="-0.4999699890613556"/>
      </top>
      <bottom style="medium">
        <color theme="0" tint="-0.4999699890613556"/>
      </bottom>
    </border>
    <border>
      <left style="thick">
        <color theme="0" tint="-0.4999699890613556"/>
      </left>
      <right/>
      <top/>
      <bottom/>
    </border>
    <border>
      <left style="thick">
        <color theme="0" tint="-0.4999699890613556"/>
      </left>
      <right style="thick">
        <color theme="0" tint="-0.4999699890613556"/>
      </right>
      <top style="thick">
        <color theme="0" tint="-0.4999699890613556"/>
      </top>
      <bottom style="medium">
        <color theme="0" tint="-0.4999699890613556"/>
      </bottom>
    </border>
    <border>
      <left style="thick">
        <color theme="0" tint="-0.4999699890613556"/>
      </left>
      <right style="thick">
        <color theme="0" tint="-0.4999699890613556"/>
      </right>
      <top style="thick">
        <color theme="0" tint="-0.4999699890613556"/>
      </top>
      <bottom style="thick">
        <color theme="0" tint="-0.4999699890613556"/>
      </bottom>
    </border>
    <border>
      <left/>
      <right style="thick">
        <color theme="0" tint="-0.4999699890613556"/>
      </right>
      <top style="thick">
        <color theme="0" tint="-0.4999699890613556"/>
      </top>
      <bottom style="thick">
        <color theme="0" tint="-0.4999699890613556"/>
      </bottom>
    </border>
    <border>
      <left style="thick">
        <color theme="0" tint="-0.4999699890613556"/>
      </left>
      <right/>
      <top style="medium">
        <color theme="0" tint="-0.4999699890613556"/>
      </top>
      <bottom style="medium">
        <color theme="0" tint="-0.4999699890613556"/>
      </bottom>
    </border>
    <border>
      <left style="medium">
        <color theme="0" tint="-0.4999699890613556"/>
      </left>
      <right style="medium">
        <color theme="0" tint="-0.4999699890613556"/>
      </right>
      <top style="medium">
        <color theme="0" tint="-0.4999699890613556"/>
      </top>
      <bottom style="medium">
        <color theme="0" tint="-0.4999699890613556"/>
      </bottom>
    </border>
    <border>
      <left style="medium">
        <color theme="0" tint="-0.4999699890613556"/>
      </left>
      <right style="thick">
        <color theme="0" tint="-0.4999699890613556"/>
      </right>
      <top style="medium">
        <color theme="0" tint="-0.4999699890613556"/>
      </top>
      <bottom style="medium">
        <color theme="0" tint="-0.4999699890613556"/>
      </bottom>
    </border>
    <border>
      <left style="medium">
        <color theme="0" tint="-0.4999699890613556"/>
      </left>
      <right style="thick">
        <color theme="0" tint="-0.4999699890613556"/>
      </right>
      <top/>
      <bottom/>
    </border>
    <border>
      <left style="medium">
        <color theme="0" tint="-0.4999699890613556"/>
      </left>
      <right style="thick">
        <color theme="0" tint="-0.4999699890613556"/>
      </right>
      <top/>
      <bottom style="medium">
        <color theme="0" tint="-0.4999699890613556"/>
      </bottom>
    </border>
    <border>
      <left style="thick">
        <color theme="0" tint="-0.4999699890613556"/>
      </left>
      <right style="medium">
        <color theme="0" tint="-0.4999699890613556"/>
      </right>
      <top style="thick">
        <color theme="0" tint="-0.4999699890613556"/>
      </top>
      <bottom style="medium">
        <color theme="0" tint="-0.4999699890613556"/>
      </bottom>
    </border>
    <border>
      <left style="medium">
        <color theme="0" tint="-0.4999699890613556"/>
      </left>
      <right style="thick">
        <color theme="0" tint="-0.4999699890613556"/>
      </right>
      <top style="thick">
        <color theme="0" tint="-0.4999699890613556"/>
      </top>
      <bottom style="medium">
        <color theme="0" tint="-0.4999699890613556"/>
      </bottom>
    </border>
    <border>
      <left style="medium">
        <color theme="0" tint="-0.4999699890613556"/>
      </left>
      <right style="medium">
        <color theme="0" tint="-0.4999699890613556"/>
      </right>
      <top/>
      <bottom/>
    </border>
    <border>
      <left style="medium">
        <color theme="0" tint="-0.4999699890613556"/>
      </left>
      <right/>
      <top/>
      <bottom/>
    </border>
    <border>
      <left style="medium">
        <color theme="0" tint="-0.4999699890613556"/>
      </left>
      <right style="medium">
        <color theme="0" tint="-0.4999699890613556"/>
      </right>
      <top/>
      <bottom style="dashDotDot">
        <color rgb="FFC00000"/>
      </bottom>
    </border>
    <border>
      <left style="thick">
        <color theme="0" tint="-0.4999699890613556"/>
      </left>
      <right style="medium">
        <color theme="0" tint="-0.4999699890613556"/>
      </right>
      <top/>
      <bottom/>
    </border>
    <border>
      <left/>
      <right style="thick">
        <color theme="0" tint="-0.4999699890613556"/>
      </right>
      <top/>
      <bottom/>
    </border>
    <border>
      <left style="medium">
        <color theme="0" tint="-0.4999699890613556"/>
      </left>
      <right style="medium">
        <color theme="0" tint="-0.4999699890613556"/>
      </right>
      <top style="medium">
        <color theme="0" tint="-0.4999699890613556"/>
      </top>
      <bottom/>
    </border>
    <border>
      <left style="thick">
        <color theme="0" tint="-0.4999699890613556"/>
      </left>
      <right/>
      <top style="dashDotDot">
        <color rgb="FFC00000"/>
      </top>
      <bottom style="dashDotDot">
        <color rgb="FFFF0000"/>
      </bottom>
    </border>
    <border>
      <left style="medium">
        <color theme="0" tint="-0.4999699890613556"/>
      </left>
      <right style="medium">
        <color theme="0" tint="-0.4999699890613556"/>
      </right>
      <top style="dashDotDot">
        <color rgb="FFC00000"/>
      </top>
      <bottom style="dashDotDot">
        <color rgb="FFFF0000"/>
      </bottom>
    </border>
    <border>
      <left style="medium">
        <color theme="0" tint="-0.4999699890613556"/>
      </left>
      <right/>
      <top style="dashDot">
        <color theme="0" tint="-0.24993999302387238"/>
      </top>
      <bottom/>
    </border>
    <border>
      <left style="thick">
        <color theme="0" tint="-0.4999699890613556"/>
      </left>
      <right style="thick">
        <color theme="0" tint="-0.4999699890613556"/>
      </right>
      <top style="dashDotDot">
        <color rgb="FFC00000"/>
      </top>
      <bottom style="dashDotDot">
        <color rgb="FFFF0000"/>
      </bottom>
    </border>
    <border>
      <left/>
      <right/>
      <top style="dashDot">
        <color theme="0" tint="-0.24993999302387238"/>
      </top>
      <bottom style="dashDot">
        <color theme="0" tint="-0.24993999302387238"/>
      </bottom>
    </border>
    <border>
      <left style="thick">
        <color theme="0" tint="-0.4999699890613556"/>
      </left>
      <right style="medium">
        <color theme="0" tint="-0.4999699890613556"/>
      </right>
      <top style="dashDotDot">
        <color rgb="FFC00000"/>
      </top>
      <bottom style="dashDotDot">
        <color rgb="FFC00000"/>
      </bottom>
    </border>
    <border>
      <left/>
      <right style="thick">
        <color theme="0" tint="-0.4999699890613556"/>
      </right>
      <top style="dashDotDot">
        <color rgb="FFC00000"/>
      </top>
      <bottom style="dashDotDot">
        <color rgb="FFC00000"/>
      </bottom>
    </border>
    <border>
      <left style="medium">
        <color theme="0" tint="-0.4999699890613556"/>
      </left>
      <right style="medium">
        <color theme="0" tint="-0.4999699890613556"/>
      </right>
      <top style="dashDotDot">
        <color rgb="FFC00000"/>
      </top>
      <bottom style="dashDotDot">
        <color rgb="FFC00000"/>
      </bottom>
    </border>
    <border>
      <left style="thick">
        <color theme="0" tint="-0.4999699890613556"/>
      </left>
      <right style="thick">
        <color theme="0" tint="-0.4999699890613556"/>
      </right>
      <top/>
      <bottom style="dashDotDot">
        <color rgb="FFFF0000"/>
      </bottom>
    </border>
    <border>
      <left/>
      <right style="thick">
        <color theme="0" tint="-0.4999699890613556"/>
      </right>
      <top/>
      <bottom style="dashDotDot">
        <color rgb="FFC00000"/>
      </bottom>
    </border>
    <border>
      <left style="thick">
        <color theme="0" tint="-0.4999699890613556"/>
      </left>
      <right/>
      <top style="dashDotDot">
        <color rgb="FFC00000"/>
      </top>
      <bottom style="thick">
        <color theme="0" tint="-0.4999699890613556"/>
      </bottom>
    </border>
    <border>
      <left style="medium">
        <color theme="0" tint="-0.4999699890613556"/>
      </left>
      <right style="medium">
        <color theme="0" tint="-0.4999699890613556"/>
      </right>
      <top style="dashDotDot">
        <color rgb="FFC00000"/>
      </top>
      <bottom style="thick">
        <color theme="0" tint="-0.4999699890613556"/>
      </bottom>
    </border>
    <border>
      <left style="thick">
        <color theme="0" tint="-0.4999699890613556"/>
      </left>
      <right style="thick">
        <color theme="0" tint="-0.4999699890613556"/>
      </right>
      <top style="dashDotDot">
        <color rgb="FFC00000"/>
      </top>
      <bottom style="thick">
        <color theme="0" tint="-0.4999699890613556"/>
      </bottom>
    </border>
    <border>
      <left style="thick">
        <color theme="0" tint="-0.4999699890613556"/>
      </left>
      <right style="medium">
        <color theme="0" tint="-0.4999699890613556"/>
      </right>
      <top style="dashDotDot">
        <color rgb="FFC00000"/>
      </top>
      <bottom style="thick">
        <color theme="0" tint="-0.4999699890613556"/>
      </bottom>
    </border>
    <border>
      <left/>
      <right style="thick">
        <color theme="0" tint="-0.4999699890613556"/>
      </right>
      <top style="dashDotDot">
        <color rgb="FFC00000"/>
      </top>
      <bottom style="thick">
        <color theme="0" tint="-0.4999699890613556"/>
      </bottom>
    </border>
    <border>
      <left style="medium">
        <color theme="0" tint="-0.4999699890613556"/>
      </left>
      <right/>
      <top style="medium">
        <color theme="0" tint="-0.4999699890613556"/>
      </top>
      <bottom style="medium">
        <color theme="0" tint="-0.4999699890613556"/>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11">
    <xf numFmtId="0" fontId="0" fillId="0" borderId="0" xfId="0" applyFont="1" applyAlignment="1">
      <alignment/>
    </xf>
    <xf numFmtId="0" fontId="19" fillId="0" borderId="0" xfId="53" applyNumberFormat="1" applyFont="1" applyFill="1" applyBorder="1" applyAlignment="1" applyProtection="1">
      <alignment horizontal="center"/>
      <protection/>
    </xf>
    <xf numFmtId="0" fontId="20" fillId="0" borderId="0" xfId="53" applyNumberFormat="1" applyFont="1" applyFill="1" applyBorder="1" applyAlignment="1" applyProtection="1">
      <alignment/>
      <protection/>
    </xf>
    <xf numFmtId="0" fontId="21" fillId="0" borderId="0" xfId="53" applyNumberFormat="1" applyFont="1" applyFill="1" applyBorder="1" applyAlignment="1" applyProtection="1">
      <alignment/>
      <protection/>
    </xf>
    <xf numFmtId="0" fontId="19" fillId="0" borderId="0" xfId="0" applyFont="1" applyFill="1" applyBorder="1" applyAlignment="1">
      <alignment horizontal="center" vertical="center"/>
    </xf>
    <xf numFmtId="0" fontId="22" fillId="0" borderId="10" xfId="53" applyNumberFormat="1" applyFont="1" applyFill="1" applyBorder="1" applyAlignment="1" applyProtection="1">
      <alignment horizontal="left" wrapText="1"/>
      <protection/>
    </xf>
    <xf numFmtId="0" fontId="22" fillId="0" borderId="11" xfId="53" applyNumberFormat="1" applyFont="1" applyFill="1" applyBorder="1" applyAlignment="1" applyProtection="1">
      <alignment horizontal="left" wrapText="1"/>
      <protection/>
    </xf>
    <xf numFmtId="0" fontId="22" fillId="0" borderId="11" xfId="53" applyNumberFormat="1" applyFont="1" applyFill="1" applyBorder="1" applyAlignment="1" applyProtection="1">
      <alignment horizontal="left"/>
      <protection/>
    </xf>
    <xf numFmtId="0" fontId="22" fillId="0" borderId="11" xfId="53" applyNumberFormat="1" applyFont="1" applyFill="1" applyBorder="1" applyAlignment="1" applyProtection="1">
      <alignment/>
      <protection/>
    </xf>
    <xf numFmtId="0" fontId="22" fillId="0" borderId="12" xfId="53" applyNumberFormat="1" applyFont="1" applyFill="1" applyBorder="1" applyAlignment="1" applyProtection="1">
      <alignment/>
      <protection/>
    </xf>
    <xf numFmtId="164" fontId="22" fillId="0" borderId="11" xfId="54" applyNumberFormat="1" applyFont="1" applyBorder="1">
      <alignment/>
      <protection/>
    </xf>
    <xf numFmtId="0" fontId="21" fillId="0" borderId="11" xfId="53" applyNumberFormat="1" applyFont="1" applyFill="1" applyBorder="1" applyAlignment="1" applyProtection="1">
      <alignment/>
      <protection/>
    </xf>
    <xf numFmtId="165" fontId="46" fillId="33" borderId="13" xfId="54" applyNumberFormat="1" applyFont="1" applyFill="1" applyBorder="1" applyAlignment="1">
      <alignment horizontal="center" vertical="center" wrapText="1"/>
      <protection/>
    </xf>
    <xf numFmtId="165" fontId="46" fillId="33" borderId="14" xfId="54" applyNumberFormat="1" applyFont="1" applyFill="1" applyBorder="1" applyAlignment="1">
      <alignment horizontal="center" vertical="center" wrapText="1"/>
      <protection/>
    </xf>
    <xf numFmtId="165" fontId="46" fillId="0" borderId="0" xfId="54" applyNumberFormat="1" applyFont="1" applyFill="1" applyBorder="1" applyAlignment="1">
      <alignment horizontal="center" vertical="center" wrapText="1"/>
      <protection/>
    </xf>
    <xf numFmtId="0" fontId="46" fillId="33" borderId="15" xfId="0" applyFont="1" applyFill="1" applyBorder="1" applyAlignment="1">
      <alignment horizontal="center" vertical="center"/>
    </xf>
    <xf numFmtId="0" fontId="46" fillId="33" borderId="16" xfId="0" applyFont="1" applyFill="1" applyBorder="1" applyAlignment="1">
      <alignment horizontal="center" vertical="center"/>
    </xf>
    <xf numFmtId="165" fontId="46" fillId="0" borderId="17" xfId="54" applyNumberFormat="1" applyFont="1" applyFill="1" applyBorder="1" applyAlignment="1">
      <alignment horizontal="center" vertical="center" wrapText="1"/>
      <protection/>
    </xf>
    <xf numFmtId="165" fontId="46" fillId="33" borderId="18" xfId="54" applyNumberFormat="1" applyFont="1" applyFill="1" applyBorder="1" applyAlignment="1">
      <alignment horizontal="center" vertical="center" wrapText="1"/>
      <protection/>
    </xf>
    <xf numFmtId="165" fontId="46" fillId="33" borderId="19" xfId="54" applyNumberFormat="1" applyFont="1" applyFill="1" applyBorder="1" applyAlignment="1">
      <alignment horizontal="center" vertical="center" wrapText="1"/>
      <protection/>
    </xf>
    <xf numFmtId="165" fontId="46" fillId="33" borderId="20" xfId="54" applyNumberFormat="1" applyFont="1" applyFill="1" applyBorder="1" applyAlignment="1">
      <alignment horizontal="center" vertical="center" wrapText="1"/>
      <protection/>
    </xf>
    <xf numFmtId="165" fontId="46" fillId="33" borderId="21" xfId="54" applyNumberFormat="1" applyFont="1" applyFill="1" applyBorder="1" applyAlignment="1">
      <alignment horizontal="center" vertical="center" wrapText="1"/>
      <protection/>
    </xf>
    <xf numFmtId="165" fontId="46" fillId="33" borderId="22" xfId="54" applyNumberFormat="1" applyFont="1" applyFill="1" applyBorder="1" applyAlignment="1">
      <alignment horizontal="center" vertical="center" wrapText="1"/>
      <protection/>
    </xf>
    <xf numFmtId="165" fontId="46" fillId="33" borderId="23" xfId="54" applyNumberFormat="1" applyFont="1" applyFill="1" applyBorder="1" applyAlignment="1">
      <alignment horizontal="center" vertical="center" wrapText="1"/>
      <protection/>
    </xf>
    <xf numFmtId="165" fontId="46" fillId="33" borderId="24" xfId="54" applyNumberFormat="1" applyFont="1" applyFill="1" applyBorder="1" applyAlignment="1">
      <alignment horizontal="center" vertical="center" wrapText="1"/>
      <protection/>
    </xf>
    <xf numFmtId="165" fontId="46" fillId="33" borderId="25" xfId="54" applyNumberFormat="1" applyFont="1" applyFill="1" applyBorder="1" applyAlignment="1">
      <alignment horizontal="center" vertical="center" wrapText="1"/>
      <protection/>
    </xf>
    <xf numFmtId="165" fontId="46" fillId="0" borderId="26" xfId="54" applyNumberFormat="1" applyFont="1" applyFill="1" applyBorder="1" applyAlignment="1">
      <alignment horizontal="center" vertical="center" wrapText="1"/>
      <protection/>
    </xf>
    <xf numFmtId="165" fontId="46" fillId="33" borderId="27" xfId="54" applyNumberFormat="1" applyFont="1" applyFill="1" applyBorder="1" applyAlignment="1">
      <alignment horizontal="center" vertical="center" wrapText="1"/>
      <protection/>
    </xf>
    <xf numFmtId="165" fontId="46" fillId="33" borderId="28" xfId="54" applyNumberFormat="1" applyFont="1" applyFill="1" applyBorder="1" applyAlignment="1">
      <alignment horizontal="center" vertical="center" wrapText="1"/>
      <protection/>
    </xf>
    <xf numFmtId="165" fontId="46" fillId="33" borderId="29" xfId="54" applyNumberFormat="1" applyFont="1" applyFill="1" applyBorder="1" applyAlignment="1">
      <alignment horizontal="center" vertical="center" wrapText="1"/>
      <protection/>
    </xf>
    <xf numFmtId="165" fontId="46" fillId="33" borderId="30" xfId="54" applyNumberFormat="1" applyFont="1" applyFill="1" applyBorder="1" applyAlignment="1">
      <alignment horizontal="center" vertical="center" wrapText="1"/>
      <protection/>
    </xf>
    <xf numFmtId="165" fontId="46" fillId="33" borderId="31" xfId="54" applyNumberFormat="1" applyFont="1" applyFill="1" applyBorder="1" applyAlignment="1">
      <alignment horizontal="center" vertical="center" wrapText="1"/>
      <protection/>
    </xf>
    <xf numFmtId="165" fontId="46" fillId="33" borderId="32" xfId="54" applyNumberFormat="1" applyFont="1" applyFill="1" applyBorder="1" applyAlignment="1">
      <alignment horizontal="center" vertical="center" wrapText="1"/>
      <protection/>
    </xf>
    <xf numFmtId="165" fontId="46" fillId="33" borderId="33" xfId="54" applyNumberFormat="1" applyFont="1" applyFill="1" applyBorder="1" applyAlignment="1">
      <alignment horizontal="center" vertical="center" wrapText="1"/>
      <protection/>
    </xf>
    <xf numFmtId="0" fontId="21" fillId="0" borderId="0" xfId="53" applyNumberFormat="1" applyFont="1" applyFill="1" applyBorder="1" applyAlignment="1" applyProtection="1">
      <alignment horizontal="left"/>
      <protection/>
    </xf>
    <xf numFmtId="0" fontId="23" fillId="33" borderId="34" xfId="52" applyFont="1" applyFill="1" applyBorder="1" applyAlignment="1" applyProtection="1">
      <alignment horizontal="center" vertical="center" wrapText="1"/>
      <protection/>
    </xf>
    <xf numFmtId="0" fontId="23" fillId="33" borderId="32" xfId="52" applyFont="1" applyFill="1" applyBorder="1" applyAlignment="1" applyProtection="1">
      <alignment horizontal="center" vertical="center" wrapText="1"/>
      <protection/>
    </xf>
    <xf numFmtId="0" fontId="23" fillId="0" borderId="22" xfId="52" applyFont="1" applyFill="1" applyBorder="1" applyAlignment="1" applyProtection="1">
      <alignment horizontal="center" vertical="center" wrapText="1"/>
      <protection/>
    </xf>
    <xf numFmtId="0" fontId="23" fillId="33" borderId="35" xfId="52" applyFont="1" applyFill="1" applyBorder="1" applyAlignment="1" applyProtection="1">
      <alignment horizontal="center" vertical="center" wrapText="1"/>
      <protection/>
    </xf>
    <xf numFmtId="16" fontId="23" fillId="33" borderId="32" xfId="52" applyNumberFormat="1" applyFont="1" applyFill="1" applyBorder="1" applyAlignment="1" applyProtection="1" quotePrefix="1">
      <alignment horizontal="center" vertical="center" wrapText="1"/>
      <protection/>
    </xf>
    <xf numFmtId="16" fontId="23" fillId="33" borderId="36" xfId="52" applyNumberFormat="1" applyFont="1" applyFill="1" applyBorder="1" applyAlignment="1" applyProtection="1" quotePrefix="1">
      <alignment horizontal="center" vertical="center" wrapText="1"/>
      <protection/>
    </xf>
    <xf numFmtId="165" fontId="46" fillId="33" borderId="37" xfId="54" applyNumberFormat="1" applyFont="1" applyFill="1" applyBorder="1" applyAlignment="1">
      <alignment horizontal="center" vertical="center" wrapText="1"/>
      <protection/>
    </xf>
    <xf numFmtId="165" fontId="46" fillId="33" borderId="38" xfId="54" applyNumberFormat="1" applyFont="1" applyFill="1" applyBorder="1" applyAlignment="1">
      <alignment horizontal="center" vertical="center" wrapText="1"/>
      <protection/>
    </xf>
    <xf numFmtId="0" fontId="21" fillId="0" borderId="39" xfId="53" applyNumberFormat="1" applyFont="1" applyFill="1" applyBorder="1" applyAlignment="1" applyProtection="1">
      <alignment horizontal="left" wrapText="1"/>
      <protection/>
    </xf>
    <xf numFmtId="0" fontId="21" fillId="0" borderId="40" xfId="53" applyNumberFormat="1" applyFont="1" applyFill="1" applyBorder="1" applyAlignment="1" applyProtection="1">
      <alignment horizontal="left" wrapText="1"/>
      <protection/>
    </xf>
    <xf numFmtId="0" fontId="21" fillId="0" borderId="39" xfId="53" applyNumberFormat="1" applyFont="1" applyFill="1" applyBorder="1" applyAlignment="1" applyProtection="1">
      <alignment/>
      <protection/>
    </xf>
    <xf numFmtId="0" fontId="21" fillId="0" borderId="41" xfId="53" applyNumberFormat="1" applyFont="1" applyFill="1" applyBorder="1" applyAlignment="1" applyProtection="1">
      <alignment/>
      <protection/>
    </xf>
    <xf numFmtId="0" fontId="21" fillId="0" borderId="42" xfId="53" applyNumberFormat="1" applyFont="1" applyFill="1" applyBorder="1" applyAlignment="1" applyProtection="1">
      <alignment/>
      <protection/>
    </xf>
    <xf numFmtId="0" fontId="47" fillId="0" borderId="43" xfId="0" applyFont="1" applyFill="1" applyBorder="1" applyAlignment="1">
      <alignment/>
    </xf>
    <xf numFmtId="0" fontId="47" fillId="0" borderId="44" xfId="0" applyFont="1" applyFill="1" applyBorder="1" applyAlignment="1">
      <alignment/>
    </xf>
    <xf numFmtId="0" fontId="25" fillId="34" borderId="45" xfId="53" applyNumberFormat="1" applyFont="1" applyFill="1" applyBorder="1" applyAlignment="1" applyProtection="1">
      <alignment horizontal="center" vertical="center" wrapText="1"/>
      <protection/>
    </xf>
    <xf numFmtId="0" fontId="25" fillId="34" borderId="46" xfId="53" applyNumberFormat="1" applyFont="1" applyFill="1" applyBorder="1" applyAlignment="1" applyProtection="1">
      <alignment horizontal="center" vertical="center" wrapText="1"/>
      <protection/>
    </xf>
    <xf numFmtId="0" fontId="21" fillId="0" borderId="0" xfId="53" applyNumberFormat="1" applyFont="1" applyFill="1" applyBorder="1" applyAlignment="1" applyProtection="1">
      <alignment horizontal="left" vertical="center"/>
      <protection/>
    </xf>
    <xf numFmtId="166" fontId="26" fillId="34" borderId="47" xfId="53" applyNumberFormat="1" applyFont="1" applyFill="1" applyBorder="1" applyAlignment="1" applyProtection="1">
      <alignment horizontal="left" vertical="center" indent="7"/>
      <protection/>
    </xf>
    <xf numFmtId="166" fontId="26" fillId="0" borderId="48" xfId="53" applyNumberFormat="1" applyFont="1" applyFill="1" applyBorder="1" applyAlignment="1" applyProtection="1">
      <alignment horizontal="left" vertical="center" indent="7"/>
      <protection/>
    </xf>
    <xf numFmtId="166" fontId="26" fillId="34" borderId="47" xfId="53" applyNumberFormat="1" applyFont="1" applyFill="1" applyBorder="1" applyAlignment="1" applyProtection="1">
      <alignment horizontal="center" vertical="center"/>
      <protection/>
    </xf>
    <xf numFmtId="0" fontId="27" fillId="0" borderId="0" xfId="53" applyNumberFormat="1" applyFont="1" applyFill="1" applyBorder="1" applyAlignment="1" applyProtection="1">
      <alignment vertical="center"/>
      <protection/>
    </xf>
    <xf numFmtId="167" fontId="26" fillId="34" borderId="49" xfId="53" applyNumberFormat="1" applyFont="1" applyFill="1" applyBorder="1" applyAlignment="1" applyProtection="1">
      <alignment horizontal="center" vertical="center"/>
      <protection/>
    </xf>
    <xf numFmtId="0" fontId="20" fillId="0" borderId="0" xfId="53" applyNumberFormat="1" applyFont="1" applyFill="1" applyBorder="1" applyAlignment="1" applyProtection="1">
      <alignment vertical="center"/>
      <protection/>
    </xf>
    <xf numFmtId="168" fontId="25" fillId="34" borderId="50" xfId="52" applyNumberFormat="1" applyFont="1" applyFill="1" applyBorder="1" applyAlignment="1" applyProtection="1">
      <alignment horizontal="center" vertical="center" wrapText="1"/>
      <protection/>
    </xf>
    <xf numFmtId="167" fontId="25" fillId="34" borderId="51" xfId="53" applyNumberFormat="1" applyFont="1" applyFill="1" applyBorder="1" applyAlignment="1" applyProtection="1">
      <alignment horizontal="center" vertical="center"/>
      <protection/>
    </xf>
    <xf numFmtId="0" fontId="21" fillId="0" borderId="41" xfId="53" applyNumberFormat="1" applyFont="1" applyFill="1" applyBorder="1" applyAlignment="1" applyProtection="1">
      <alignment horizontal="center" vertical="center"/>
      <protection/>
    </xf>
    <xf numFmtId="0" fontId="21" fillId="0" borderId="52" xfId="53" applyNumberFormat="1" applyFont="1" applyFill="1" applyBorder="1" applyAlignment="1" applyProtection="1">
      <alignment horizontal="left" vertical="center" wrapText="1"/>
      <protection/>
    </xf>
    <xf numFmtId="166" fontId="27" fillId="0" borderId="53" xfId="53" applyNumberFormat="1" applyFont="1" applyFill="1" applyBorder="1" applyAlignment="1" applyProtection="1">
      <alignment horizontal="left" vertical="center" indent="7"/>
      <protection/>
    </xf>
    <xf numFmtId="166" fontId="27" fillId="0" borderId="48" xfId="53" applyNumberFormat="1" applyFont="1" applyFill="1" applyBorder="1" applyAlignment="1" applyProtection="1">
      <alignment horizontal="left" vertical="center" indent="7"/>
      <protection/>
    </xf>
    <xf numFmtId="166" fontId="27" fillId="0" borderId="0" xfId="53" applyNumberFormat="1" applyFont="1" applyFill="1" applyBorder="1" applyAlignment="1" applyProtection="1">
      <alignment horizontal="left" vertical="center" indent="7"/>
      <protection/>
    </xf>
    <xf numFmtId="166" fontId="27" fillId="0" borderId="41" xfId="53" applyNumberFormat="1" applyFont="1" applyFill="1" applyBorder="1" applyAlignment="1" applyProtection="1">
      <alignment horizontal="center" vertical="center"/>
      <protection/>
    </xf>
    <xf numFmtId="166" fontId="27" fillId="0" borderId="54" xfId="53" applyNumberFormat="1" applyFont="1" applyFill="1" applyBorder="1" applyAlignment="1" applyProtection="1">
      <alignment horizontal="center" vertical="center"/>
      <protection/>
    </xf>
    <xf numFmtId="0" fontId="27" fillId="0" borderId="55" xfId="53" applyNumberFormat="1" applyFont="1" applyFill="1" applyBorder="1" applyAlignment="1" applyProtection="1">
      <alignment vertical="center"/>
      <protection/>
    </xf>
    <xf numFmtId="0" fontId="27" fillId="0" borderId="56" xfId="53" applyNumberFormat="1" applyFont="1" applyFill="1" applyBorder="1" applyAlignment="1" applyProtection="1">
      <alignment vertical="center"/>
      <protection/>
    </xf>
    <xf numFmtId="0" fontId="21" fillId="0" borderId="57" xfId="53" applyNumberFormat="1" applyFont="1" applyFill="1" applyBorder="1" applyAlignment="1" applyProtection="1">
      <alignment vertical="center"/>
      <protection/>
    </xf>
    <xf numFmtId="0" fontId="21" fillId="0" borderId="56" xfId="53" applyNumberFormat="1" applyFont="1" applyFill="1" applyBorder="1" applyAlignment="1" applyProtection="1">
      <alignment vertical="center"/>
      <protection/>
    </xf>
    <xf numFmtId="0" fontId="21" fillId="0" borderId="58" xfId="0" applyNumberFormat="1" applyFont="1" applyFill="1" applyBorder="1" applyAlignment="1">
      <alignment horizontal="center" vertical="center"/>
    </xf>
    <xf numFmtId="0" fontId="21" fillId="0" borderId="59" xfId="0" applyNumberFormat="1" applyFont="1" applyFill="1" applyBorder="1" applyAlignment="1">
      <alignment horizontal="left" vertical="center" wrapText="1"/>
    </xf>
    <xf numFmtId="0" fontId="21" fillId="0" borderId="60" xfId="53" applyNumberFormat="1" applyFont="1" applyFill="1" applyBorder="1" applyAlignment="1" applyProtection="1">
      <alignment horizontal="left" vertical="center"/>
      <protection/>
    </xf>
    <xf numFmtId="166" fontId="27" fillId="0" borderId="61" xfId="0" applyNumberFormat="1" applyFont="1" applyFill="1" applyBorder="1" applyAlignment="1">
      <alignment vertical="center"/>
    </xf>
    <xf numFmtId="166" fontId="27" fillId="0" borderId="41" xfId="0" applyNumberFormat="1" applyFont="1" applyFill="1" applyBorder="1" applyAlignment="1">
      <alignment vertical="center"/>
    </xf>
    <xf numFmtId="0" fontId="27" fillId="0" borderId="62" xfId="53" applyNumberFormat="1" applyFont="1" applyFill="1" applyBorder="1" applyAlignment="1" applyProtection="1">
      <alignment horizontal="left" vertical="center" indent="5"/>
      <protection/>
    </xf>
    <xf numFmtId="168" fontId="27" fillId="0" borderId="63" xfId="0" applyNumberFormat="1" applyFont="1" applyFill="1" applyBorder="1" applyAlignment="1">
      <alignment horizontal="center" vertical="center"/>
    </xf>
    <xf numFmtId="168" fontId="27" fillId="0" borderId="64" xfId="0" applyNumberFormat="1" applyFont="1" applyFill="1" applyBorder="1" applyAlignment="1">
      <alignment horizontal="center" vertical="center"/>
    </xf>
    <xf numFmtId="169" fontId="21" fillId="0" borderId="65" xfId="0" applyNumberFormat="1" applyFont="1" applyFill="1" applyBorder="1" applyAlignment="1">
      <alignment horizontal="center" vertical="center"/>
    </xf>
    <xf numFmtId="169" fontId="21" fillId="0" borderId="64" xfId="0" applyNumberFormat="1" applyFont="1" applyFill="1" applyBorder="1" applyAlignment="1">
      <alignment horizontal="center" vertical="center"/>
    </xf>
    <xf numFmtId="0" fontId="21" fillId="35" borderId="58" xfId="0" applyNumberFormat="1" applyFont="1" applyFill="1" applyBorder="1" applyAlignment="1">
      <alignment horizontal="center" vertical="center"/>
    </xf>
    <xf numFmtId="0" fontId="21" fillId="35" borderId="59" xfId="0" applyNumberFormat="1" applyFont="1" applyFill="1" applyBorder="1" applyAlignment="1">
      <alignment horizontal="left" vertical="center" wrapText="1"/>
    </xf>
    <xf numFmtId="166" fontId="27" fillId="35" borderId="61" xfId="0" applyNumberFormat="1" applyFont="1" applyFill="1" applyBorder="1" applyAlignment="1">
      <alignment vertical="center"/>
    </xf>
    <xf numFmtId="168" fontId="27" fillId="35" borderId="63" xfId="0" applyNumberFormat="1" applyFont="1" applyFill="1" applyBorder="1" applyAlignment="1">
      <alignment horizontal="center" vertical="center"/>
    </xf>
    <xf numFmtId="168" fontId="27" fillId="35" borderId="64" xfId="0" applyNumberFormat="1" applyFont="1" applyFill="1" applyBorder="1" applyAlignment="1">
      <alignment horizontal="center" vertical="center"/>
    </xf>
    <xf numFmtId="169" fontId="21" fillId="36" borderId="65" xfId="0" applyNumberFormat="1" applyFont="1" applyFill="1" applyBorder="1" applyAlignment="1">
      <alignment horizontal="center" vertical="center"/>
    </xf>
    <xf numFmtId="169" fontId="21" fillId="36" borderId="64" xfId="0" applyNumberFormat="1" applyFont="1" applyFill="1" applyBorder="1" applyAlignment="1">
      <alignment horizontal="center" vertical="center"/>
    </xf>
    <xf numFmtId="166" fontId="27" fillId="0" borderId="66" xfId="0" applyNumberFormat="1" applyFont="1" applyFill="1" applyBorder="1" applyAlignment="1">
      <alignment vertical="center"/>
    </xf>
    <xf numFmtId="168" fontId="27" fillId="0" borderId="67" xfId="0" applyNumberFormat="1" applyFont="1" applyFill="1" applyBorder="1" applyAlignment="1">
      <alignment horizontal="center" vertical="center"/>
    </xf>
    <xf numFmtId="0" fontId="21" fillId="0" borderId="48" xfId="53" applyNumberFormat="1" applyFont="1" applyFill="1" applyBorder="1" applyAlignment="1" applyProtection="1">
      <alignment horizontal="left" vertical="center"/>
      <protection/>
    </xf>
    <xf numFmtId="0" fontId="21" fillId="0" borderId="68" xfId="0" applyNumberFormat="1" applyFont="1" applyFill="1" applyBorder="1" applyAlignment="1">
      <alignment horizontal="center" vertical="center"/>
    </xf>
    <xf numFmtId="0" fontId="21" fillId="0" borderId="69" xfId="0" applyNumberFormat="1" applyFont="1" applyFill="1" applyBorder="1" applyAlignment="1">
      <alignment horizontal="left" vertical="center" wrapText="1"/>
    </xf>
    <xf numFmtId="0" fontId="28" fillId="0" borderId="48" xfId="53" applyNumberFormat="1" applyFont="1" applyFill="1" applyBorder="1" applyAlignment="1" applyProtection="1">
      <alignment horizontal="left" vertical="center"/>
      <protection/>
    </xf>
    <xf numFmtId="166" fontId="27" fillId="0" borderId="70" xfId="0" applyNumberFormat="1" applyFont="1" applyFill="1" applyBorder="1" applyAlignment="1">
      <alignment vertical="center"/>
    </xf>
    <xf numFmtId="0" fontId="28" fillId="0" borderId="0" xfId="53" applyNumberFormat="1" applyFont="1" applyFill="1" applyBorder="1" applyAlignment="1" applyProtection="1">
      <alignment vertical="center"/>
      <protection/>
    </xf>
    <xf numFmtId="0" fontId="28" fillId="0" borderId="11" xfId="53" applyNumberFormat="1" applyFont="1" applyFill="1" applyBorder="1" applyAlignment="1" applyProtection="1">
      <alignment vertical="center"/>
      <protection/>
    </xf>
    <xf numFmtId="168" fontId="27" fillId="0" borderId="71" xfId="0" applyNumberFormat="1" applyFont="1" applyFill="1" applyBorder="1" applyAlignment="1">
      <alignment horizontal="center" vertical="center"/>
    </xf>
    <xf numFmtId="168" fontId="27" fillId="0" borderId="72" xfId="0" applyNumberFormat="1" applyFont="1" applyFill="1" applyBorder="1" applyAlignment="1">
      <alignment horizontal="center" vertical="center"/>
    </xf>
    <xf numFmtId="169" fontId="21" fillId="0" borderId="69" xfId="0" applyNumberFormat="1" applyFont="1" applyFill="1" applyBorder="1" applyAlignment="1">
      <alignment horizontal="center" vertical="center"/>
    </xf>
    <xf numFmtId="169" fontId="21" fillId="0" borderId="72" xfId="0" applyNumberFormat="1" applyFont="1" applyFill="1" applyBorder="1" applyAlignment="1">
      <alignment horizontal="center" vertical="center"/>
    </xf>
    <xf numFmtId="0" fontId="22" fillId="0" borderId="0" xfId="53" applyNumberFormat="1" applyFont="1" applyFill="1" applyBorder="1" applyAlignment="1" applyProtection="1">
      <alignment horizontal="center" vertical="center"/>
      <protection/>
    </xf>
    <xf numFmtId="0" fontId="20" fillId="0" borderId="0" xfId="53" applyNumberFormat="1" applyFont="1" applyFill="1" applyBorder="1" applyAlignment="1" applyProtection="1">
      <alignment horizontal="left" vertical="center" wrapText="1"/>
      <protection/>
    </xf>
    <xf numFmtId="0" fontId="20" fillId="0" borderId="0" xfId="53" applyNumberFormat="1" applyFont="1" applyFill="1" applyBorder="1" applyAlignment="1" applyProtection="1">
      <alignment horizontal="left" vertical="center"/>
      <protection/>
    </xf>
    <xf numFmtId="0" fontId="21" fillId="0" borderId="0" xfId="53" applyNumberFormat="1" applyFont="1" applyFill="1" applyBorder="1" applyAlignment="1" applyProtection="1">
      <alignment vertical="center"/>
      <protection/>
    </xf>
    <xf numFmtId="166" fontId="20" fillId="0" borderId="0" xfId="53" applyNumberFormat="1" applyFont="1" applyFill="1" applyBorder="1" applyAlignment="1" applyProtection="1">
      <alignment vertical="center"/>
      <protection/>
    </xf>
    <xf numFmtId="0" fontId="22" fillId="0" borderId="0" xfId="53" applyNumberFormat="1" applyFont="1" applyFill="1" applyBorder="1" applyAlignment="1" applyProtection="1">
      <alignment horizontal="center"/>
      <protection/>
    </xf>
    <xf numFmtId="0" fontId="20" fillId="0" borderId="0" xfId="53" applyNumberFormat="1" applyFont="1" applyFill="1" applyBorder="1" applyAlignment="1" applyProtection="1">
      <alignment horizontal="left" wrapText="1"/>
      <protection/>
    </xf>
    <xf numFmtId="0" fontId="20" fillId="0" borderId="0" xfId="53" applyNumberFormat="1" applyFont="1" applyFill="1" applyBorder="1" applyAlignment="1" applyProtection="1">
      <alignment horizontal="left"/>
      <protection/>
    </xf>
    <xf numFmtId="166" fontId="29" fillId="34" borderId="73" xfId="53" applyNumberFormat="1" applyFont="1" applyFill="1" applyBorder="1" applyAlignment="1" applyProtection="1">
      <alignment horizontal="left" vertical="center" indent="7"/>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2" xfId="52"/>
    <cellStyle name="Normal 3 2" xfId="53"/>
    <cellStyle name="Normal_gasto corriente al mes de abri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Mis%20documentos\2008\Macros\IAT\IAT%20ver%2010.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Pop-erortiz4\miriam%20docto\DOCUME~1\ADMINI~1\CONFIG~1\Temp\ramo%209%20anexo%201A.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tarteaga\notas%20de%20credito%202003\Abril%202003\NCR_ASA%20Reporte%20Genera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Documents%20and%20Settings\Cgcaldelasc\Configuraci&#243;n%20local\Archivos%20temporales%20de%20Internet\Content.Outlook\ITZE5AZQ\docto%20planeacion\Anexo%20del%20MDP%202012.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Documents%20and%20Settings\aaguilarm\Escritorio\EJERCICIO%202009\CIERRES%202009\JUNIO\AL%20MES%20DE%20JUNIO%20CON%20PASIVOS.xlsx"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Users\aaguilarm\Desktop\24646%20%20ANNEL%20AGUILAR%20MEJIA%20%20INTEGRACI&#211;N%20PRESUPUESTAL\EJERCICIO%202013\CIERRES\JUNIO\INFORMACI&#211;N%20%20-%20copia.xlsx"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Documents%20and%20Settings\ALARIOSM\Configuraci&#243;n%20local\Archivos%20temporales%20de%20Internet\Content.Outlook\ILJ92P4R\EDOFIN_MAY07.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10.1.54.133\tere\Documents%20and%20Settings\SFINANZAS\Mis%20documentos\EJERCICIO%202009\GU&#205;A%20IAT2009\GU&#205;A%20E-J%202009\GUIA%20IAT%20ENERO-DICIEMBRE\GU&#205;A%20ULTIMA\Copia%20de%20IAT%20ver%209.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Users\aaguilarm\Desktop\24646%20%20ANNEL%20AGUILAR%20MEJIA%20%20INTEGRACI&#211;N%20PRESUPUESTAL\EJERCICIO-2015\CIERRES\ABRIL\con%20pas-DEL%20MES%20ABRIL%202015.xlsx"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ANDRES\Users\Finanzas\AppData\Local\Microsoft\Windows\Temporary%20Internet%20Files\Content.Outlook\64HL10I4\ESTADO%20ANAL&#205;TICO%20DEL%20EJERCICI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NDRES\Mis%20documentos\2008\Macros\IAT\IAT%20ver%2010.0.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Users\aaguilarm\Desktop\24646%20%20ANNEL%20AGUILAR%20MEJIA%20%20INTEGRACI&#211;N%20PRESUPUESTAL\EJERCICIO%202019\CALENDARIO\CAL-MODIFICADO.xlsx"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Documents%20and%20Settings\aaguilarm\Escritorio\INTEGRACI&#211;N%20PRESUPUESTAL\EJERCICIO%20%202011\CIERRES%202011\MAYO\AL%20MES%20CON%20PASIVOS%20%20MAYO.xlsx"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Documents%20and%20Settings\aaguilarm\Escritorio\INTEGRACI&#211;N%20PRESUPUESTAL\EJERCICIO%20%202011\CIERRES%202011\FEBRERO\AL%20MES%20CON%20PAS.xlsx"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ANDRES\Documents%20and%20Settings\SFINANZAS\Mis%20documentos\EJERCICIO%202009\GU&#205;A%20IAT2009\GU&#205;A%20E-J%202009\GUIA%20IAT%20ENERO-DICIEMBRE\GU&#205;A%20ULTIMA\Copia%20de%20IAT%20ver%209.0.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Users\aaguilarm\Desktop\24646%20%20ANNEL%20AGUILAR%20MEJIA%20%20INTEGRACI&#211;N%20PRESUPUESTAL\EJERCICIO%202013\CIERRES\JULIO\ESTADOS%20PRESUPUESTALES.xlsx"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Users\aaguilarm\Desktop\24646%20%20ANNEL%20AGUILAR%20MEJIA%20%20INTEGRACI&#211;N%20PRESUPUESTAL\EJERCICIO-2015\CIERRES\ABRIL\2AL%20MES%20DE%20ABRIL%202015.xlsx"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E:\TRABAJO%202019\5)%20PRESUPUESTAL%202019\BASES%204Tok.xlsb"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Users\mgarcesr\AppData\Local\Microsoft\Windows\Temporary%20Internet%20Files\Content.Outlook\LQ4K5Z4N\DISTRIBUCION%20PRESUPUESTAL%20VERSION%20NUEVA%20ESTRUCTURA%20201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aguilarm\Desktop\EJERCICIOS\EJERCICIO%202022\COCODI\1RA%202022-INF%20DICIEMBRE\cuadros.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aaguilarm\Escritorio\EJERCICIO%202009\CIERRES%202009\JUNIO\AL%20%20MES%20DE%20JUNIO%20DE%202009%20%20INVERS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ejercicio%202020-2\COCODI\CUADROS-COCODI_SEPTIEMBRE-2020.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EJERCICIO-2021\CIERRES\FEBRERO\AL%20MES%20DE%20FEBRERO.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PROGRAMAS%20Y%20PROYECTOS%20DE%20INVERSION%20-%20DICIEMBRE%20202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2019-2\CIERRES\DICIEMBRE-DEFINITIVO\OK-AL%20MES%20DEFINITIVOS-DICIEMBRE%202019.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aaguilarm\Desktop\24646%20%20ANNEL%20AGUILAR%20MEJIA%20%20INTEGRACI&#211;N%20PRESUPUESTAL\EJERCICIO%202013\CIERRES\ABRIL\estado%20presupuestal%20al%20me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amos"/>
      <sheetName val="ramos cifras control"/>
      <sheetName val="ramo catálogo"/>
    </sheetNames>
    <sheetDataSet>
      <sheetData sheetId="1">
        <row r="13">
          <cell r="A13">
            <v>2</v>
          </cell>
          <cell r="B13" t="str">
            <v>Presidencia de la República</v>
          </cell>
          <cell r="C13">
            <v>1624.6000000000001</v>
          </cell>
          <cell r="D13">
            <v>1624.6000000000001</v>
          </cell>
          <cell r="E13">
            <v>1590.4</v>
          </cell>
          <cell r="F13">
            <v>34.2</v>
          </cell>
          <cell r="H13">
            <v>0</v>
          </cell>
          <cell r="I13">
            <v>0</v>
          </cell>
          <cell r="J13">
            <v>0</v>
          </cell>
          <cell r="L13">
            <v>0</v>
          </cell>
          <cell r="M13">
            <v>0</v>
          </cell>
          <cell r="N13">
            <v>0</v>
          </cell>
          <cell r="P13">
            <v>0</v>
          </cell>
          <cell r="Q13">
            <v>0</v>
          </cell>
          <cell r="R13">
            <v>0</v>
          </cell>
          <cell r="T13">
            <v>0</v>
          </cell>
          <cell r="U13">
            <v>0</v>
          </cell>
          <cell r="V13">
            <v>0</v>
          </cell>
          <cell r="X13">
            <v>0</v>
          </cell>
          <cell r="Y13">
            <v>0</v>
          </cell>
          <cell r="Z13">
            <v>0</v>
          </cell>
        </row>
        <row r="14">
          <cell r="A14">
            <v>4</v>
          </cell>
          <cell r="B14" t="str">
            <v>Gobernación</v>
          </cell>
          <cell r="C14">
            <v>4008.7999999999997</v>
          </cell>
          <cell r="D14">
            <v>3713.7</v>
          </cell>
          <cell r="E14">
            <v>3643.5</v>
          </cell>
          <cell r="F14">
            <v>70.2</v>
          </cell>
          <cell r="H14">
            <v>0</v>
          </cell>
          <cell r="I14">
            <v>0</v>
          </cell>
          <cell r="J14">
            <v>0</v>
          </cell>
          <cell r="L14">
            <v>295.1</v>
          </cell>
          <cell r="M14">
            <v>295.1</v>
          </cell>
          <cell r="N14">
            <v>0</v>
          </cell>
          <cell r="P14">
            <v>0</v>
          </cell>
          <cell r="Q14">
            <v>0</v>
          </cell>
          <cell r="R14">
            <v>0</v>
          </cell>
          <cell r="T14">
            <v>0</v>
          </cell>
          <cell r="U14">
            <v>0</v>
          </cell>
          <cell r="V14">
            <v>0</v>
          </cell>
          <cell r="X14">
            <v>0</v>
          </cell>
          <cell r="Y14">
            <v>0</v>
          </cell>
          <cell r="Z14">
            <v>0</v>
          </cell>
        </row>
        <row r="15">
          <cell r="A15">
            <v>5</v>
          </cell>
          <cell r="B15" t="str">
            <v>Relaciones Exteriores</v>
          </cell>
          <cell r="C15">
            <v>4489.599999999999</v>
          </cell>
          <cell r="D15">
            <v>4488.599999999999</v>
          </cell>
          <cell r="E15">
            <v>4480.7</v>
          </cell>
          <cell r="F15">
            <v>7.9</v>
          </cell>
          <cell r="H15">
            <v>1</v>
          </cell>
          <cell r="I15">
            <v>0</v>
          </cell>
          <cell r="J15">
            <v>1</v>
          </cell>
          <cell r="L15">
            <v>0</v>
          </cell>
          <cell r="M15">
            <v>0</v>
          </cell>
          <cell r="N15">
            <v>0</v>
          </cell>
          <cell r="P15">
            <v>0</v>
          </cell>
          <cell r="Q15">
            <v>0</v>
          </cell>
          <cell r="R15">
            <v>0</v>
          </cell>
          <cell r="T15">
            <v>0</v>
          </cell>
          <cell r="U15">
            <v>0</v>
          </cell>
          <cell r="V15">
            <v>0</v>
          </cell>
          <cell r="X15">
            <v>0</v>
          </cell>
          <cell r="Y15">
            <v>0</v>
          </cell>
          <cell r="Z15">
            <v>0</v>
          </cell>
        </row>
        <row r="16">
          <cell r="A16">
            <v>6</v>
          </cell>
          <cell r="B16" t="str">
            <v>Hacienda y Crédito Público</v>
          </cell>
          <cell r="C16">
            <v>23778.399999999998</v>
          </cell>
          <cell r="D16">
            <v>4312.6</v>
          </cell>
          <cell r="E16">
            <v>3935.3</v>
          </cell>
          <cell r="F16">
            <v>377.3</v>
          </cell>
          <cell r="H16">
            <v>2394.7</v>
          </cell>
          <cell r="I16">
            <v>2390.6</v>
          </cell>
          <cell r="J16">
            <v>4.1</v>
          </cell>
          <cell r="L16">
            <v>17071.1</v>
          </cell>
          <cell r="M16">
            <v>16009.5</v>
          </cell>
          <cell r="N16">
            <v>1061.6</v>
          </cell>
          <cell r="P16">
            <v>0</v>
          </cell>
          <cell r="Q16">
            <v>0</v>
          </cell>
          <cell r="R16">
            <v>0</v>
          </cell>
          <cell r="T16">
            <v>0</v>
          </cell>
          <cell r="U16">
            <v>0</v>
          </cell>
          <cell r="V16">
            <v>0</v>
          </cell>
          <cell r="X16">
            <v>0</v>
          </cell>
          <cell r="Y16">
            <v>0</v>
          </cell>
          <cell r="Z16">
            <v>0</v>
          </cell>
        </row>
        <row r="17">
          <cell r="A17">
            <v>7</v>
          </cell>
          <cell r="B17" t="str">
            <v>Defensa Nacional</v>
          </cell>
          <cell r="C17">
            <v>24819.8</v>
          </cell>
          <cell r="D17">
            <v>24819.8</v>
          </cell>
          <cell r="E17">
            <v>24819.8</v>
          </cell>
          <cell r="F17">
            <v>0</v>
          </cell>
          <cell r="H17">
            <v>0</v>
          </cell>
          <cell r="I17">
            <v>0</v>
          </cell>
          <cell r="J17">
            <v>0</v>
          </cell>
          <cell r="L17">
            <v>0</v>
          </cell>
          <cell r="M17">
            <v>0</v>
          </cell>
          <cell r="N17">
            <v>0</v>
          </cell>
          <cell r="P17">
            <v>0</v>
          </cell>
          <cell r="Q17">
            <v>0</v>
          </cell>
          <cell r="R17">
            <v>0</v>
          </cell>
          <cell r="T17">
            <v>0</v>
          </cell>
          <cell r="U17">
            <v>0</v>
          </cell>
          <cell r="V17">
            <v>0</v>
          </cell>
          <cell r="X17">
            <v>0</v>
          </cell>
          <cell r="Y17">
            <v>0</v>
          </cell>
          <cell r="Z17">
            <v>0</v>
          </cell>
        </row>
        <row r="18">
          <cell r="A18">
            <v>8</v>
          </cell>
          <cell r="B18" t="str">
            <v>Agricultura, Ganadería, Desarrollo Rural, Pesca y Alimentación</v>
          </cell>
          <cell r="C18">
            <v>37140.9</v>
          </cell>
          <cell r="D18">
            <v>4253</v>
          </cell>
          <cell r="E18">
            <v>4249.6</v>
          </cell>
          <cell r="F18">
            <v>3.4</v>
          </cell>
          <cell r="H18">
            <v>28238.600000000002</v>
          </cell>
          <cell r="I18">
            <v>26932.4</v>
          </cell>
          <cell r="J18">
            <v>1306.2</v>
          </cell>
          <cell r="L18">
            <v>4182.9</v>
          </cell>
          <cell r="M18">
            <v>3860</v>
          </cell>
          <cell r="N18">
            <v>322.9</v>
          </cell>
          <cell r="P18">
            <v>466.4</v>
          </cell>
          <cell r="Q18">
            <v>466.4</v>
          </cell>
          <cell r="R18">
            <v>0</v>
          </cell>
          <cell r="T18">
            <v>0</v>
          </cell>
          <cell r="U18">
            <v>0</v>
          </cell>
          <cell r="V18">
            <v>0</v>
          </cell>
          <cell r="X18">
            <v>466.4</v>
          </cell>
          <cell r="Y18">
            <v>466.4</v>
          </cell>
          <cell r="Z18">
            <v>0</v>
          </cell>
        </row>
        <row r="19">
          <cell r="A19">
            <v>9</v>
          </cell>
          <cell r="B19" t="str">
            <v>Comunicaciones y Transportes</v>
          </cell>
          <cell r="C19">
            <v>20003.100000000002</v>
          </cell>
          <cell r="D19">
            <v>16977.9</v>
          </cell>
          <cell r="E19">
            <v>4573.5</v>
          </cell>
          <cell r="F19">
            <v>12404.4</v>
          </cell>
          <cell r="H19">
            <v>22.8</v>
          </cell>
          <cell r="I19">
            <v>22.8</v>
          </cell>
          <cell r="J19">
            <v>0</v>
          </cell>
          <cell r="L19">
            <v>3002.4</v>
          </cell>
          <cell r="M19">
            <v>2662.6</v>
          </cell>
          <cell r="N19">
            <v>339.8</v>
          </cell>
          <cell r="P19">
            <v>0</v>
          </cell>
          <cell r="Q19">
            <v>0</v>
          </cell>
          <cell r="R19">
            <v>0</v>
          </cell>
          <cell r="T19">
            <v>0</v>
          </cell>
          <cell r="U19">
            <v>0</v>
          </cell>
          <cell r="V19">
            <v>0</v>
          </cell>
          <cell r="X19">
            <v>0</v>
          </cell>
          <cell r="Y19">
            <v>0</v>
          </cell>
          <cell r="Z19">
            <v>0</v>
          </cell>
        </row>
        <row r="20">
          <cell r="A20">
            <v>10</v>
          </cell>
          <cell r="B20" t="str">
            <v>Economía</v>
          </cell>
          <cell r="C20">
            <v>5532.3</v>
          </cell>
          <cell r="D20">
            <v>2309.9</v>
          </cell>
          <cell r="E20">
            <v>2197.9</v>
          </cell>
          <cell r="F20">
            <v>112</v>
          </cell>
          <cell r="H20">
            <v>1549</v>
          </cell>
          <cell r="I20">
            <v>5</v>
          </cell>
          <cell r="J20">
            <v>1544</v>
          </cell>
          <cell r="L20">
            <v>1673.4</v>
          </cell>
          <cell r="M20">
            <v>1597.9</v>
          </cell>
          <cell r="N20">
            <v>75.5</v>
          </cell>
          <cell r="P20">
            <v>0</v>
          </cell>
          <cell r="Q20">
            <v>0</v>
          </cell>
          <cell r="R20">
            <v>0</v>
          </cell>
          <cell r="T20">
            <v>0</v>
          </cell>
          <cell r="U20">
            <v>0</v>
          </cell>
          <cell r="V20">
            <v>0</v>
          </cell>
          <cell r="X20">
            <v>0</v>
          </cell>
          <cell r="Y20">
            <v>0</v>
          </cell>
          <cell r="Z20">
            <v>0</v>
          </cell>
        </row>
        <row r="21">
          <cell r="A21">
            <v>11</v>
          </cell>
          <cell r="B21" t="str">
            <v>Educación Pública</v>
          </cell>
          <cell r="C21">
            <v>120090.29999999999</v>
          </cell>
          <cell r="D21">
            <v>31703</v>
          </cell>
          <cell r="E21">
            <v>31659.1</v>
          </cell>
          <cell r="F21">
            <v>43.9</v>
          </cell>
          <cell r="H21">
            <v>20984.6</v>
          </cell>
          <cell r="I21">
            <v>20984.6</v>
          </cell>
          <cell r="J21">
            <v>0</v>
          </cell>
          <cell r="L21">
            <v>43890.3</v>
          </cell>
          <cell r="M21">
            <v>39608.3</v>
          </cell>
          <cell r="N21">
            <v>4282</v>
          </cell>
          <cell r="P21">
            <v>23512.4</v>
          </cell>
          <cell r="Q21">
            <v>23318.9</v>
          </cell>
          <cell r="R21">
            <v>193.5</v>
          </cell>
          <cell r="T21">
            <v>0</v>
          </cell>
          <cell r="U21">
            <v>0</v>
          </cell>
          <cell r="V21">
            <v>0</v>
          </cell>
          <cell r="X21">
            <v>23512.4</v>
          </cell>
          <cell r="Y21">
            <v>23318.9</v>
          </cell>
          <cell r="Z21">
            <v>193.5</v>
          </cell>
        </row>
        <row r="22">
          <cell r="A22">
            <v>12</v>
          </cell>
          <cell r="B22" t="str">
            <v>Salud</v>
          </cell>
          <cell r="C22">
            <v>29456.2</v>
          </cell>
          <cell r="D22">
            <v>4525.9</v>
          </cell>
          <cell r="E22">
            <v>4438.2</v>
          </cell>
          <cell r="F22">
            <v>87.7</v>
          </cell>
          <cell r="H22">
            <v>9907.1</v>
          </cell>
          <cell r="I22">
            <v>9185.4</v>
          </cell>
          <cell r="J22">
            <v>721.7</v>
          </cell>
          <cell r="L22">
            <v>14947</v>
          </cell>
          <cell r="M22">
            <v>14771.9</v>
          </cell>
          <cell r="N22">
            <v>175.1</v>
          </cell>
          <cell r="P22">
            <v>76.2</v>
          </cell>
          <cell r="Q22">
            <v>76.2</v>
          </cell>
          <cell r="R22">
            <v>0</v>
          </cell>
          <cell r="T22">
            <v>0</v>
          </cell>
          <cell r="U22">
            <v>0</v>
          </cell>
          <cell r="V22">
            <v>0</v>
          </cell>
          <cell r="X22">
            <v>76.2</v>
          </cell>
          <cell r="Y22">
            <v>76.2</v>
          </cell>
          <cell r="Z22">
            <v>0</v>
          </cell>
        </row>
        <row r="23">
          <cell r="A23">
            <v>13</v>
          </cell>
          <cell r="B23" t="str">
            <v>Marina</v>
          </cell>
          <cell r="C23">
            <v>8915.7</v>
          </cell>
          <cell r="D23">
            <v>8915.7</v>
          </cell>
          <cell r="E23">
            <v>8156.7</v>
          </cell>
          <cell r="F23">
            <v>759</v>
          </cell>
          <cell r="H23">
            <v>0</v>
          </cell>
          <cell r="I23">
            <v>0</v>
          </cell>
          <cell r="J23">
            <v>0</v>
          </cell>
          <cell r="L23">
            <v>0</v>
          </cell>
          <cell r="M23">
            <v>0</v>
          </cell>
          <cell r="N23">
            <v>0</v>
          </cell>
          <cell r="P23">
            <v>0</v>
          </cell>
          <cell r="Q23">
            <v>0</v>
          </cell>
          <cell r="R23">
            <v>0</v>
          </cell>
          <cell r="T23">
            <v>0</v>
          </cell>
          <cell r="U23">
            <v>0</v>
          </cell>
          <cell r="V23">
            <v>0</v>
          </cell>
          <cell r="X23">
            <v>0</v>
          </cell>
          <cell r="Y23">
            <v>0</v>
          </cell>
          <cell r="Z23">
            <v>0</v>
          </cell>
        </row>
        <row r="24">
          <cell r="A24">
            <v>14</v>
          </cell>
          <cell r="B24" t="str">
            <v>Trabajo y Previsión Social</v>
          </cell>
          <cell r="C24">
            <v>3241.2000000000003</v>
          </cell>
          <cell r="D24">
            <v>2030.9</v>
          </cell>
          <cell r="E24">
            <v>1622.9</v>
          </cell>
          <cell r="F24">
            <v>408</v>
          </cell>
          <cell r="H24">
            <v>1027</v>
          </cell>
          <cell r="I24">
            <v>0</v>
          </cell>
          <cell r="J24">
            <v>1027</v>
          </cell>
          <cell r="L24">
            <v>183.3</v>
          </cell>
          <cell r="M24">
            <v>180.3</v>
          </cell>
          <cell r="N24">
            <v>3</v>
          </cell>
          <cell r="P24">
            <v>0</v>
          </cell>
          <cell r="Q24">
            <v>0</v>
          </cell>
          <cell r="R24">
            <v>0</v>
          </cell>
          <cell r="T24">
            <v>0</v>
          </cell>
          <cell r="U24">
            <v>0</v>
          </cell>
          <cell r="V24">
            <v>0</v>
          </cell>
          <cell r="X24">
            <v>0</v>
          </cell>
          <cell r="Y24">
            <v>0</v>
          </cell>
          <cell r="Z24">
            <v>0</v>
          </cell>
        </row>
        <row r="25">
          <cell r="A25">
            <v>15</v>
          </cell>
          <cell r="B25" t="str">
            <v>Reforma Agraria</v>
          </cell>
          <cell r="C25">
            <v>2859.8</v>
          </cell>
          <cell r="D25">
            <v>1239.5</v>
          </cell>
          <cell r="E25">
            <v>1219.7</v>
          </cell>
          <cell r="F25">
            <v>19.8</v>
          </cell>
          <cell r="H25">
            <v>100</v>
          </cell>
          <cell r="I25">
            <v>100</v>
          </cell>
          <cell r="J25">
            <v>0</v>
          </cell>
          <cell r="L25">
            <v>1520.3</v>
          </cell>
          <cell r="M25">
            <v>1506.2</v>
          </cell>
          <cell r="N25">
            <v>14.1</v>
          </cell>
          <cell r="P25">
            <v>0</v>
          </cell>
          <cell r="Q25">
            <v>0</v>
          </cell>
          <cell r="R25">
            <v>0</v>
          </cell>
          <cell r="T25">
            <v>0</v>
          </cell>
          <cell r="U25">
            <v>0</v>
          </cell>
          <cell r="V25">
            <v>0</v>
          </cell>
          <cell r="X25">
            <v>0</v>
          </cell>
          <cell r="Y25">
            <v>0</v>
          </cell>
          <cell r="Z25">
            <v>0</v>
          </cell>
        </row>
        <row r="26">
          <cell r="A26">
            <v>16</v>
          </cell>
          <cell r="B26" t="str">
            <v>Medio Ambiente y Recursos Naturales</v>
          </cell>
          <cell r="C26">
            <v>16957.6</v>
          </cell>
          <cell r="D26">
            <v>1810.3</v>
          </cell>
          <cell r="E26">
            <v>1789</v>
          </cell>
          <cell r="F26">
            <v>21.3</v>
          </cell>
          <cell r="H26">
            <v>2947.2</v>
          </cell>
          <cell r="I26">
            <v>67.7</v>
          </cell>
          <cell r="J26">
            <v>2879.5</v>
          </cell>
          <cell r="L26">
            <v>12200.099999999999</v>
          </cell>
          <cell r="M26">
            <v>9909.4</v>
          </cell>
          <cell r="N26">
            <v>2290.7</v>
          </cell>
          <cell r="P26">
            <v>0</v>
          </cell>
          <cell r="Q26">
            <v>0</v>
          </cell>
          <cell r="R26">
            <v>0</v>
          </cell>
          <cell r="T26">
            <v>0</v>
          </cell>
          <cell r="U26">
            <v>0</v>
          </cell>
          <cell r="V26">
            <v>0</v>
          </cell>
          <cell r="X26">
            <v>0</v>
          </cell>
          <cell r="Y26">
            <v>0</v>
          </cell>
          <cell r="Z26">
            <v>0</v>
          </cell>
        </row>
        <row r="27">
          <cell r="A27">
            <v>17</v>
          </cell>
          <cell r="B27" t="str">
            <v>Procuraduría General de la República</v>
          </cell>
          <cell r="C27">
            <v>8716.500000000002</v>
          </cell>
          <cell r="D27">
            <v>8632.800000000001</v>
          </cell>
          <cell r="E27">
            <v>8231.1</v>
          </cell>
          <cell r="F27">
            <v>401.7</v>
          </cell>
          <cell r="H27">
            <v>0</v>
          </cell>
          <cell r="I27">
            <v>0</v>
          </cell>
          <cell r="J27">
            <v>0</v>
          </cell>
          <cell r="L27">
            <v>83.7</v>
          </cell>
          <cell r="M27">
            <v>76.2</v>
          </cell>
          <cell r="N27">
            <v>7.5</v>
          </cell>
          <cell r="P27">
            <v>0</v>
          </cell>
          <cell r="Q27">
            <v>0</v>
          </cell>
          <cell r="R27">
            <v>0</v>
          </cell>
          <cell r="T27">
            <v>0</v>
          </cell>
          <cell r="U27">
            <v>0</v>
          </cell>
          <cell r="V27">
            <v>0</v>
          </cell>
          <cell r="X27">
            <v>0</v>
          </cell>
          <cell r="Y27">
            <v>0</v>
          </cell>
          <cell r="Z27">
            <v>0</v>
          </cell>
        </row>
        <row r="28">
          <cell r="A28">
            <v>18</v>
          </cell>
          <cell r="B28" t="str">
            <v>Energía</v>
          </cell>
          <cell r="C28">
            <v>26355.199999999997</v>
          </cell>
          <cell r="D28">
            <v>436.6</v>
          </cell>
          <cell r="E28">
            <v>435.6</v>
          </cell>
          <cell r="F28">
            <v>1</v>
          </cell>
          <cell r="H28">
            <v>25207.3</v>
          </cell>
          <cell r="I28">
            <v>25207.3</v>
          </cell>
          <cell r="J28">
            <v>0</v>
          </cell>
          <cell r="L28">
            <v>711.3</v>
          </cell>
          <cell r="M28">
            <v>704.4</v>
          </cell>
          <cell r="N28">
            <v>6.9</v>
          </cell>
          <cell r="P28">
            <v>0</v>
          </cell>
          <cell r="Q28">
            <v>0</v>
          </cell>
          <cell r="R28">
            <v>0</v>
          </cell>
          <cell r="T28">
            <v>0</v>
          </cell>
          <cell r="U28">
            <v>0</v>
          </cell>
          <cell r="V28">
            <v>0</v>
          </cell>
          <cell r="X28">
            <v>0</v>
          </cell>
          <cell r="Y28">
            <v>0</v>
          </cell>
          <cell r="Z28">
            <v>0</v>
          </cell>
        </row>
        <row r="29">
          <cell r="A29">
            <v>20</v>
          </cell>
          <cell r="B29" t="str">
            <v>Desarrollo Social</v>
          </cell>
          <cell r="C29">
            <v>22034.4</v>
          </cell>
          <cell r="D29">
            <v>1779.9</v>
          </cell>
          <cell r="E29">
            <v>1678.9</v>
          </cell>
          <cell r="F29">
            <v>101</v>
          </cell>
          <cell r="H29">
            <v>16807.3</v>
          </cell>
          <cell r="I29">
            <v>16807.3</v>
          </cell>
          <cell r="J29">
            <v>0</v>
          </cell>
          <cell r="L29">
            <v>3447.2000000000003</v>
          </cell>
          <cell r="M29">
            <v>3271.3</v>
          </cell>
          <cell r="N29">
            <v>175.9</v>
          </cell>
          <cell r="P29">
            <v>0</v>
          </cell>
          <cell r="Q29">
            <v>0</v>
          </cell>
          <cell r="R29">
            <v>0</v>
          </cell>
          <cell r="T29">
            <v>0</v>
          </cell>
          <cell r="U29">
            <v>0</v>
          </cell>
          <cell r="V29">
            <v>0</v>
          </cell>
          <cell r="X29">
            <v>0</v>
          </cell>
          <cell r="Y29">
            <v>0</v>
          </cell>
          <cell r="Z29">
            <v>0</v>
          </cell>
        </row>
        <row r="30">
          <cell r="A30">
            <v>21</v>
          </cell>
          <cell r="B30" t="str">
            <v>Turismo</v>
          </cell>
          <cell r="C30">
            <v>1229.6999999999998</v>
          </cell>
          <cell r="D30">
            <v>553.4</v>
          </cell>
          <cell r="E30">
            <v>520.4</v>
          </cell>
          <cell r="F30">
            <v>33</v>
          </cell>
          <cell r="H30">
            <v>0</v>
          </cell>
          <cell r="I30">
            <v>0</v>
          </cell>
          <cell r="J30">
            <v>0</v>
          </cell>
          <cell r="L30">
            <v>546.3</v>
          </cell>
          <cell r="M30">
            <v>414.9</v>
          </cell>
          <cell r="N30">
            <v>131.4</v>
          </cell>
          <cell r="P30">
            <v>130</v>
          </cell>
          <cell r="Q30">
            <v>130</v>
          </cell>
          <cell r="R30">
            <v>0</v>
          </cell>
          <cell r="T30">
            <v>130</v>
          </cell>
          <cell r="U30">
            <v>130</v>
          </cell>
          <cell r="V30">
            <v>0</v>
          </cell>
          <cell r="X30">
            <v>0</v>
          </cell>
          <cell r="Y30">
            <v>0</v>
          </cell>
          <cell r="Z30">
            <v>0</v>
          </cell>
        </row>
        <row r="31">
          <cell r="A31">
            <v>27</v>
          </cell>
          <cell r="B31" t="str">
            <v>Función Pública</v>
          </cell>
          <cell r="C31">
            <v>1427.1</v>
          </cell>
          <cell r="D31">
            <v>1323.5</v>
          </cell>
          <cell r="E31">
            <v>1304.8</v>
          </cell>
          <cell r="F31">
            <v>18.7</v>
          </cell>
          <cell r="H31">
            <v>0</v>
          </cell>
          <cell r="I31">
            <v>0</v>
          </cell>
          <cell r="J31">
            <v>0</v>
          </cell>
          <cell r="L31">
            <v>103.6</v>
          </cell>
          <cell r="M31">
            <v>103.6</v>
          </cell>
          <cell r="N31">
            <v>0</v>
          </cell>
          <cell r="P31">
            <v>0</v>
          </cell>
          <cell r="Q31">
            <v>0</v>
          </cell>
          <cell r="R31">
            <v>0</v>
          </cell>
          <cell r="T31">
            <v>0</v>
          </cell>
          <cell r="U31">
            <v>0</v>
          </cell>
          <cell r="V31">
            <v>0</v>
          </cell>
          <cell r="X31">
            <v>0</v>
          </cell>
          <cell r="Y31">
            <v>0</v>
          </cell>
          <cell r="Z31">
            <v>0</v>
          </cell>
        </row>
        <row r="32">
          <cell r="A32">
            <v>31</v>
          </cell>
          <cell r="B32" t="str">
            <v>Tribunales Agrarios</v>
          </cell>
          <cell r="C32">
            <v>580</v>
          </cell>
          <cell r="D32">
            <v>580</v>
          </cell>
          <cell r="E32">
            <v>577</v>
          </cell>
          <cell r="F32">
            <v>3</v>
          </cell>
          <cell r="H32">
            <v>0</v>
          </cell>
          <cell r="I32">
            <v>0</v>
          </cell>
          <cell r="J32">
            <v>0</v>
          </cell>
          <cell r="L32">
            <v>0</v>
          </cell>
          <cell r="M32">
            <v>0</v>
          </cell>
          <cell r="N32">
            <v>0</v>
          </cell>
          <cell r="P32">
            <v>0</v>
          </cell>
          <cell r="Q32">
            <v>0</v>
          </cell>
          <cell r="R32">
            <v>0</v>
          </cell>
          <cell r="T32">
            <v>0</v>
          </cell>
          <cell r="U32">
            <v>0</v>
          </cell>
          <cell r="V32">
            <v>0</v>
          </cell>
          <cell r="X32">
            <v>0</v>
          </cell>
          <cell r="Y32">
            <v>0</v>
          </cell>
          <cell r="Z32">
            <v>0</v>
          </cell>
        </row>
        <row r="33">
          <cell r="A33">
            <v>32</v>
          </cell>
          <cell r="B33" t="str">
            <v>Tribunal Federal de Justicia Fiscal y Administrativa</v>
          </cell>
          <cell r="C33">
            <v>897.9</v>
          </cell>
          <cell r="D33">
            <v>897.9</v>
          </cell>
          <cell r="E33">
            <v>897.9</v>
          </cell>
          <cell r="F33">
            <v>0</v>
          </cell>
          <cell r="H33">
            <v>0</v>
          </cell>
          <cell r="I33">
            <v>0</v>
          </cell>
          <cell r="J33">
            <v>0</v>
          </cell>
          <cell r="L33">
            <v>0</v>
          </cell>
          <cell r="M33">
            <v>0</v>
          </cell>
          <cell r="N33">
            <v>0</v>
          </cell>
          <cell r="P33">
            <v>0</v>
          </cell>
          <cell r="Q33">
            <v>0</v>
          </cell>
          <cell r="R33">
            <v>0</v>
          </cell>
          <cell r="T33">
            <v>0</v>
          </cell>
          <cell r="U33">
            <v>0</v>
          </cell>
          <cell r="V33">
            <v>0</v>
          </cell>
          <cell r="X33">
            <v>0</v>
          </cell>
          <cell r="Y33">
            <v>0</v>
          </cell>
          <cell r="Z33">
            <v>0</v>
          </cell>
        </row>
        <row r="34">
          <cell r="A34">
            <v>36</v>
          </cell>
          <cell r="B34" t="str">
            <v>Seguridad Pública</v>
          </cell>
          <cell r="C34">
            <v>6919.5</v>
          </cell>
          <cell r="D34">
            <v>5340.2</v>
          </cell>
          <cell r="E34">
            <v>5290.4</v>
          </cell>
          <cell r="F34">
            <v>49.8</v>
          </cell>
          <cell r="H34">
            <v>0</v>
          </cell>
          <cell r="I34">
            <v>0</v>
          </cell>
          <cell r="J34">
            <v>0</v>
          </cell>
          <cell r="L34">
            <v>1579.3</v>
          </cell>
          <cell r="M34">
            <v>1448</v>
          </cell>
          <cell r="N34">
            <v>131.3</v>
          </cell>
          <cell r="P34">
            <v>0</v>
          </cell>
          <cell r="Q34">
            <v>0</v>
          </cell>
          <cell r="R34">
            <v>0</v>
          </cell>
          <cell r="T34">
            <v>0</v>
          </cell>
          <cell r="U34">
            <v>0</v>
          </cell>
          <cell r="V34">
            <v>0</v>
          </cell>
          <cell r="X34">
            <v>0</v>
          </cell>
          <cell r="Y34">
            <v>0</v>
          </cell>
          <cell r="Z34">
            <v>0</v>
          </cell>
        </row>
        <row r="35">
          <cell r="A35">
            <v>37</v>
          </cell>
          <cell r="B35" t="str">
            <v>Consejería Jurídica del Ejecutivo Federal</v>
          </cell>
          <cell r="C35">
            <v>73.9</v>
          </cell>
          <cell r="D35">
            <v>73.9</v>
          </cell>
          <cell r="E35">
            <v>73.9</v>
          </cell>
          <cell r="F35">
            <v>0</v>
          </cell>
          <cell r="H35">
            <v>0</v>
          </cell>
          <cell r="I35">
            <v>0</v>
          </cell>
          <cell r="J35">
            <v>0</v>
          </cell>
          <cell r="L35">
            <v>0</v>
          </cell>
          <cell r="M35">
            <v>0</v>
          </cell>
          <cell r="N35">
            <v>0</v>
          </cell>
          <cell r="P35">
            <v>0</v>
          </cell>
          <cell r="Q35">
            <v>0</v>
          </cell>
          <cell r="R35">
            <v>0</v>
          </cell>
          <cell r="T35">
            <v>0</v>
          </cell>
          <cell r="U35">
            <v>0</v>
          </cell>
          <cell r="V35">
            <v>0</v>
          </cell>
          <cell r="X35">
            <v>0</v>
          </cell>
          <cell r="Y35">
            <v>0</v>
          </cell>
          <cell r="Z35">
            <v>0</v>
          </cell>
        </row>
        <row r="36">
          <cell r="A36">
            <v>38</v>
          </cell>
          <cell r="B36" t="str">
            <v>Consejo Nacional de Ciencia y Tecnología</v>
          </cell>
          <cell r="C36">
            <v>6894.5</v>
          </cell>
          <cell r="D36">
            <v>0</v>
          </cell>
          <cell r="E36">
            <v>0</v>
          </cell>
          <cell r="F36">
            <v>0</v>
          </cell>
          <cell r="H36">
            <v>2046.8</v>
          </cell>
          <cell r="I36">
            <v>2046.8</v>
          </cell>
          <cell r="J36">
            <v>0</v>
          </cell>
          <cell r="L36">
            <v>4847.7</v>
          </cell>
          <cell r="M36">
            <v>4576.2</v>
          </cell>
          <cell r="N36">
            <v>271.5</v>
          </cell>
          <cell r="P36">
            <v>0</v>
          </cell>
          <cell r="Q36">
            <v>0</v>
          </cell>
          <cell r="R36">
            <v>0</v>
          </cell>
          <cell r="T36">
            <v>0</v>
          </cell>
          <cell r="U36">
            <v>0</v>
          </cell>
          <cell r="V36">
            <v>0</v>
          </cell>
          <cell r="X36">
            <v>0</v>
          </cell>
          <cell r="Y36">
            <v>0</v>
          </cell>
          <cell r="Z36">
            <v>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ucc"/>
      <sheetName val="serv. a"/>
      <sheetName val="servic"/>
      <sheetName val="combus"/>
      <sheetName val="por tasar"/>
      <sheetName val="Hoja1"/>
      <sheetName val="mani"/>
      <sheetName val="Hoja2"/>
      <sheetName val="NCR_ASA Reporte General"/>
    </sheetNames>
    <sheetDataSet>
      <sheetData sheetId="7">
        <row r="1">
          <cell r="B1">
            <v>21842</v>
          </cell>
          <cell r="C1">
            <v>90</v>
          </cell>
        </row>
        <row r="2">
          <cell r="B2">
            <v>21843</v>
          </cell>
          <cell r="C2">
            <v>90</v>
          </cell>
        </row>
        <row r="3">
          <cell r="B3">
            <v>21857</v>
          </cell>
          <cell r="C3">
            <v>90</v>
          </cell>
        </row>
        <row r="4">
          <cell r="B4">
            <v>21952</v>
          </cell>
          <cell r="C4">
            <v>90</v>
          </cell>
        </row>
        <row r="5">
          <cell r="B5">
            <v>21953</v>
          </cell>
          <cell r="C5">
            <v>90</v>
          </cell>
        </row>
        <row r="6">
          <cell r="B6">
            <v>21954</v>
          </cell>
          <cell r="C6">
            <v>90</v>
          </cell>
        </row>
        <row r="7">
          <cell r="B7">
            <v>21955</v>
          </cell>
          <cell r="C7">
            <v>90</v>
          </cell>
        </row>
        <row r="8">
          <cell r="B8">
            <v>21956</v>
          </cell>
          <cell r="C8">
            <v>90</v>
          </cell>
        </row>
        <row r="9">
          <cell r="B9">
            <v>21957</v>
          </cell>
          <cell r="C9">
            <v>90</v>
          </cell>
        </row>
        <row r="10">
          <cell r="B10">
            <v>21959</v>
          </cell>
          <cell r="C10">
            <v>90</v>
          </cell>
        </row>
        <row r="11">
          <cell r="B11">
            <v>21830</v>
          </cell>
          <cell r="C11">
            <v>452</v>
          </cell>
        </row>
        <row r="12">
          <cell r="B12">
            <v>21835</v>
          </cell>
          <cell r="C12">
            <v>452</v>
          </cell>
        </row>
        <row r="13">
          <cell r="B13">
            <v>21962</v>
          </cell>
          <cell r="C13">
            <v>452</v>
          </cell>
        </row>
        <row r="14">
          <cell r="B14">
            <v>21861</v>
          </cell>
          <cell r="C14">
            <v>814</v>
          </cell>
        </row>
        <row r="15">
          <cell r="B15">
            <v>21963</v>
          </cell>
          <cell r="C15">
            <v>1420</v>
          </cell>
        </row>
        <row r="16">
          <cell r="B16">
            <v>21965</v>
          </cell>
          <cell r="C16">
            <v>1420</v>
          </cell>
        </row>
        <row r="17">
          <cell r="B17">
            <v>21863</v>
          </cell>
          <cell r="C17">
            <v>1440</v>
          </cell>
        </row>
        <row r="18">
          <cell r="B18">
            <v>21871</v>
          </cell>
          <cell r="C18">
            <v>1603</v>
          </cell>
        </row>
        <row r="19">
          <cell r="B19">
            <v>21827</v>
          </cell>
          <cell r="C19">
            <v>1627</v>
          </cell>
        </row>
        <row r="20">
          <cell r="B20">
            <v>21922</v>
          </cell>
          <cell r="C20">
            <v>1627</v>
          </cell>
        </row>
        <row r="21">
          <cell r="B21">
            <v>21923</v>
          </cell>
          <cell r="C21">
            <v>1627</v>
          </cell>
        </row>
        <row r="22">
          <cell r="B22">
            <v>21924</v>
          </cell>
          <cell r="C22">
            <v>1627</v>
          </cell>
        </row>
        <row r="23">
          <cell r="B23">
            <v>21925</v>
          </cell>
          <cell r="C23">
            <v>1627</v>
          </cell>
        </row>
        <row r="24">
          <cell r="B24">
            <v>21926</v>
          </cell>
          <cell r="C24">
            <v>1627</v>
          </cell>
        </row>
        <row r="25">
          <cell r="B25">
            <v>21927</v>
          </cell>
          <cell r="C25">
            <v>1627</v>
          </cell>
        </row>
        <row r="26">
          <cell r="B26">
            <v>21928</v>
          </cell>
          <cell r="C26">
            <v>1627</v>
          </cell>
        </row>
        <row r="27">
          <cell r="B27">
            <v>21929</v>
          </cell>
          <cell r="C27">
            <v>1627</v>
          </cell>
        </row>
        <row r="28">
          <cell r="B28">
            <v>21930</v>
          </cell>
          <cell r="C28">
            <v>1627</v>
          </cell>
        </row>
        <row r="29">
          <cell r="B29">
            <v>21931</v>
          </cell>
          <cell r="C29">
            <v>1627</v>
          </cell>
        </row>
        <row r="30">
          <cell r="B30">
            <v>21932</v>
          </cell>
          <cell r="C30">
            <v>1627</v>
          </cell>
        </row>
        <row r="31">
          <cell r="B31">
            <v>21933</v>
          </cell>
          <cell r="C31">
            <v>1627</v>
          </cell>
        </row>
        <row r="32">
          <cell r="B32">
            <v>21934</v>
          </cell>
          <cell r="C32">
            <v>1627</v>
          </cell>
        </row>
        <row r="33">
          <cell r="B33">
            <v>21935</v>
          </cell>
          <cell r="C33">
            <v>1627</v>
          </cell>
        </row>
        <row r="34">
          <cell r="B34">
            <v>21936</v>
          </cell>
          <cell r="C34">
            <v>1627</v>
          </cell>
        </row>
        <row r="35">
          <cell r="B35">
            <v>21937</v>
          </cell>
          <cell r="C35">
            <v>1627</v>
          </cell>
        </row>
        <row r="36">
          <cell r="B36">
            <v>21938</v>
          </cell>
          <cell r="C36">
            <v>1627</v>
          </cell>
        </row>
        <row r="37">
          <cell r="B37">
            <v>21939</v>
          </cell>
          <cell r="C37">
            <v>1627</v>
          </cell>
        </row>
        <row r="38">
          <cell r="B38">
            <v>21940</v>
          </cell>
          <cell r="C38">
            <v>1627</v>
          </cell>
        </row>
        <row r="39">
          <cell r="B39">
            <v>21941</v>
          </cell>
          <cell r="C39">
            <v>1627</v>
          </cell>
        </row>
        <row r="40">
          <cell r="B40">
            <v>21942</v>
          </cell>
          <cell r="C40">
            <v>1627</v>
          </cell>
        </row>
        <row r="41">
          <cell r="B41">
            <v>21943</v>
          </cell>
          <cell r="C41">
            <v>1627</v>
          </cell>
        </row>
        <row r="42">
          <cell r="B42">
            <v>21944</v>
          </cell>
          <cell r="C42">
            <v>1627</v>
          </cell>
        </row>
        <row r="43">
          <cell r="B43">
            <v>21945</v>
          </cell>
          <cell r="C43">
            <v>1627</v>
          </cell>
        </row>
        <row r="44">
          <cell r="B44">
            <v>21946</v>
          </cell>
          <cell r="C44">
            <v>1627</v>
          </cell>
        </row>
        <row r="45">
          <cell r="B45">
            <v>21947</v>
          </cell>
          <cell r="C45">
            <v>1627</v>
          </cell>
        </row>
        <row r="46">
          <cell r="B46">
            <v>21948</v>
          </cell>
          <cell r="C46">
            <v>1627</v>
          </cell>
        </row>
        <row r="47">
          <cell r="B47">
            <v>21949</v>
          </cell>
          <cell r="C47">
            <v>1627</v>
          </cell>
        </row>
        <row r="48">
          <cell r="B48">
            <v>21950</v>
          </cell>
          <cell r="C48">
            <v>1627</v>
          </cell>
        </row>
        <row r="49">
          <cell r="B49">
            <v>21951</v>
          </cell>
          <cell r="C49">
            <v>1627</v>
          </cell>
        </row>
        <row r="50">
          <cell r="B50">
            <v>21865</v>
          </cell>
          <cell r="C50">
            <v>1628</v>
          </cell>
        </row>
        <row r="51">
          <cell r="B51">
            <v>21828</v>
          </cell>
          <cell r="C51">
            <v>1701</v>
          </cell>
        </row>
        <row r="52">
          <cell r="B52">
            <v>21831</v>
          </cell>
          <cell r="C52">
            <v>1802</v>
          </cell>
        </row>
        <row r="53">
          <cell r="B53">
            <v>21866</v>
          </cell>
          <cell r="C53">
            <v>1802</v>
          </cell>
        </row>
        <row r="54">
          <cell r="B54">
            <v>21826</v>
          </cell>
          <cell r="C54">
            <v>1841</v>
          </cell>
        </row>
        <row r="55">
          <cell r="B55">
            <v>21833</v>
          </cell>
          <cell r="C55">
            <v>2036</v>
          </cell>
        </row>
        <row r="56">
          <cell r="B56">
            <v>21839</v>
          </cell>
          <cell r="C56">
            <v>2036</v>
          </cell>
        </row>
        <row r="57">
          <cell r="B57">
            <v>21844</v>
          </cell>
          <cell r="C57">
            <v>2036</v>
          </cell>
        </row>
        <row r="58">
          <cell r="B58">
            <v>21845</v>
          </cell>
          <cell r="C58">
            <v>2036</v>
          </cell>
        </row>
        <row r="59">
          <cell r="B59">
            <v>21868</v>
          </cell>
          <cell r="C59">
            <v>2036</v>
          </cell>
        </row>
        <row r="60">
          <cell r="B60">
            <v>21872</v>
          </cell>
          <cell r="C60">
            <v>2036</v>
          </cell>
        </row>
        <row r="61">
          <cell r="B61">
            <v>21860</v>
          </cell>
          <cell r="C61">
            <v>2043</v>
          </cell>
        </row>
        <row r="62">
          <cell r="B62">
            <v>21823</v>
          </cell>
          <cell r="C62">
            <v>2260</v>
          </cell>
        </row>
        <row r="63">
          <cell r="B63">
            <v>21832</v>
          </cell>
          <cell r="C63">
            <v>2260</v>
          </cell>
        </row>
        <row r="64">
          <cell r="B64">
            <v>21841</v>
          </cell>
          <cell r="C64">
            <v>2260</v>
          </cell>
        </row>
        <row r="65">
          <cell r="B65">
            <v>21855</v>
          </cell>
          <cell r="C65">
            <v>2260</v>
          </cell>
        </row>
        <row r="66">
          <cell r="B66">
            <v>21856</v>
          </cell>
          <cell r="C66">
            <v>2260</v>
          </cell>
        </row>
        <row r="67">
          <cell r="B67">
            <v>21867</v>
          </cell>
          <cell r="C67">
            <v>2260</v>
          </cell>
        </row>
        <row r="68">
          <cell r="B68">
            <v>21869</v>
          </cell>
          <cell r="C68">
            <v>2260</v>
          </cell>
        </row>
        <row r="69">
          <cell r="B69">
            <v>21966</v>
          </cell>
          <cell r="C69">
            <v>2260</v>
          </cell>
        </row>
        <row r="70">
          <cell r="B70">
            <v>21958</v>
          </cell>
          <cell r="C70">
            <v>2288</v>
          </cell>
        </row>
        <row r="71">
          <cell r="B71">
            <v>21960</v>
          </cell>
          <cell r="C71">
            <v>2288</v>
          </cell>
        </row>
        <row r="72">
          <cell r="B72">
            <v>21838</v>
          </cell>
          <cell r="C72">
            <v>2556</v>
          </cell>
        </row>
        <row r="73">
          <cell r="B73">
            <v>21862</v>
          </cell>
          <cell r="C73">
            <v>3325</v>
          </cell>
        </row>
        <row r="74">
          <cell r="B74">
            <v>21858</v>
          </cell>
          <cell r="C74">
            <v>3383</v>
          </cell>
        </row>
        <row r="75">
          <cell r="B75">
            <v>21964</v>
          </cell>
          <cell r="C75">
            <v>3383</v>
          </cell>
        </row>
        <row r="76">
          <cell r="B76">
            <v>21968</v>
          </cell>
          <cell r="C76">
            <v>3605</v>
          </cell>
        </row>
        <row r="77">
          <cell r="B77">
            <v>21824</v>
          </cell>
          <cell r="C77">
            <v>3675</v>
          </cell>
        </row>
        <row r="78">
          <cell r="B78">
            <v>21859</v>
          </cell>
          <cell r="C78">
            <v>3675</v>
          </cell>
        </row>
        <row r="79">
          <cell r="B79">
            <v>21840</v>
          </cell>
          <cell r="C79">
            <v>3800</v>
          </cell>
        </row>
        <row r="80">
          <cell r="B80">
            <v>21864</v>
          </cell>
          <cell r="C80">
            <v>3800</v>
          </cell>
        </row>
        <row r="81">
          <cell r="B81">
            <v>21822</v>
          </cell>
          <cell r="C81">
            <v>3830</v>
          </cell>
        </row>
        <row r="82">
          <cell r="B82">
            <v>21836</v>
          </cell>
          <cell r="C82">
            <v>3977</v>
          </cell>
        </row>
        <row r="83">
          <cell r="B83">
            <v>21837</v>
          </cell>
          <cell r="C83">
            <v>3977</v>
          </cell>
        </row>
        <row r="84">
          <cell r="B84">
            <v>21970</v>
          </cell>
          <cell r="C84">
            <v>4587</v>
          </cell>
        </row>
        <row r="85">
          <cell r="B85">
            <v>21971</v>
          </cell>
          <cell r="C85">
            <v>4587</v>
          </cell>
        </row>
        <row r="86">
          <cell r="B86">
            <v>21870</v>
          </cell>
          <cell r="C86">
            <v>4680</v>
          </cell>
        </row>
        <row r="87">
          <cell r="B87">
            <v>21961</v>
          </cell>
          <cell r="C87">
            <v>4680</v>
          </cell>
        </row>
        <row r="88">
          <cell r="B88">
            <v>21829</v>
          </cell>
          <cell r="C88">
            <v>4759</v>
          </cell>
        </row>
        <row r="89">
          <cell r="B89">
            <v>21850</v>
          </cell>
          <cell r="C89">
            <v>4759</v>
          </cell>
        </row>
        <row r="90">
          <cell r="B90">
            <v>21825</v>
          </cell>
          <cell r="C90">
            <v>4780</v>
          </cell>
        </row>
        <row r="91">
          <cell r="B91">
            <v>21834</v>
          </cell>
          <cell r="C91">
            <v>4780</v>
          </cell>
        </row>
        <row r="92">
          <cell r="B92">
            <v>21969</v>
          </cell>
          <cell r="C92">
            <v>4886</v>
          </cell>
        </row>
        <row r="93">
          <cell r="B93">
            <v>21851</v>
          </cell>
          <cell r="C93">
            <v>4893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nexo 1_2"/>
      <sheetName val="Anexo 2_2"/>
      <sheetName val="PEF 2011"/>
      <sheetName val="Combos_Varios"/>
      <sheetName val="PND_Eje_Objetivo"/>
      <sheetName val="PND_Objetivo_Estrategia"/>
      <sheetName val="Ramo_UR"/>
      <sheetName val="Subtipo"/>
      <sheetName val="Definiciones PND"/>
      <sheetName val="Programa_Proyecto"/>
      <sheetName val="Hoja2"/>
      <sheetName val="Hoja1"/>
    </sheetNames>
    <sheetDataSet>
      <sheetData sheetId="0">
        <row r="13">
          <cell r="A13" t="str">
            <v>Seleccione Tipo</v>
          </cell>
        </row>
      </sheetData>
      <sheetData sheetId="9">
        <row r="1">
          <cell r="A1" t="str">
            <v>Tipo de Programa y Proyecto</v>
          </cell>
        </row>
        <row r="2">
          <cell r="A2" t="str">
            <v>Proyecto</v>
          </cell>
        </row>
        <row r="3">
          <cell r="A3" t="str">
            <v>Proyecto</v>
          </cell>
        </row>
        <row r="4">
          <cell r="A4" t="str">
            <v>Proyecto</v>
          </cell>
        </row>
        <row r="5">
          <cell r="A5" t="str">
            <v>Proyecto</v>
          </cell>
        </row>
        <row r="6">
          <cell r="A6" t="str">
            <v>Proyecto</v>
          </cell>
        </row>
        <row r="7">
          <cell r="A7" t="str">
            <v>Programa</v>
          </cell>
        </row>
        <row r="8">
          <cell r="A8" t="str">
            <v>Programa</v>
          </cell>
        </row>
        <row r="9">
          <cell r="A9" t="str">
            <v>Programa</v>
          </cell>
        </row>
        <row r="10">
          <cell r="A10" t="str">
            <v>Programa</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Hoja3 (2)"/>
      <sheetName val="BASE"/>
      <sheetName val="Hoja3"/>
      <sheetName val="AL MES CON PAS (3)"/>
      <sheetName val="AL MES CON PAS (2)"/>
      <sheetName val="AL MES CON PAS"/>
      <sheetName val="ORIG AL M CON PAS"/>
    </sheetNames>
    <sheetDataSet>
      <sheetData sheetId="1">
        <row r="1">
          <cell r="A1">
            <v>1000</v>
          </cell>
          <cell r="B1" t="str">
            <v>SERVICIOS PERSONALES</v>
          </cell>
        </row>
        <row r="2">
          <cell r="A2">
            <v>1100</v>
          </cell>
          <cell r="B2" t="str">
            <v>Remuneraciones al Personal de Carácter Permanente</v>
          </cell>
        </row>
        <row r="3">
          <cell r="A3">
            <v>1103</v>
          </cell>
          <cell r="B3" t="str">
            <v>Sueldos base</v>
          </cell>
        </row>
        <row r="4">
          <cell r="A4">
            <v>1200</v>
          </cell>
          <cell r="B4" t="str">
            <v>Remuneraciones al Personal Transitorio</v>
          </cell>
        </row>
        <row r="5">
          <cell r="A5">
            <v>1201</v>
          </cell>
          <cell r="B5" t="str">
            <v>Honorarios</v>
          </cell>
        </row>
        <row r="6">
          <cell r="A6">
            <v>1202</v>
          </cell>
          <cell r="B6" t="str">
            <v>Sueldos base al personal eventual</v>
          </cell>
        </row>
        <row r="7">
          <cell r="A7">
            <v>1204</v>
          </cell>
          <cell r="B7" t="str">
            <v>Retribuciones por servicios de carácter social</v>
          </cell>
        </row>
        <row r="8">
          <cell r="A8">
            <v>1300</v>
          </cell>
          <cell r="B8" t="str">
            <v>Remuneraciones Adicionales y Especiales</v>
          </cell>
        </row>
        <row r="9">
          <cell r="A9">
            <v>1305</v>
          </cell>
          <cell r="B9" t="str">
            <v>Primas de vacaciones y dominical</v>
          </cell>
        </row>
        <row r="10">
          <cell r="A10">
            <v>1306</v>
          </cell>
          <cell r="B10" t="str">
            <v>Gratificación de fin de año</v>
          </cell>
        </row>
        <row r="11">
          <cell r="A11">
            <v>1319</v>
          </cell>
          <cell r="B11" t="str">
            <v>Remuneraciones por horas extraordinarias</v>
          </cell>
        </row>
        <row r="12">
          <cell r="A12">
            <v>1322</v>
          </cell>
          <cell r="B12" t="str">
            <v>Compensaciones adicionales por servicios especiales</v>
          </cell>
        </row>
        <row r="13">
          <cell r="A13">
            <v>1327</v>
          </cell>
          <cell r="B13" t="str">
            <v>Antigüedad</v>
          </cell>
        </row>
        <row r="14">
          <cell r="A14">
            <v>1400</v>
          </cell>
          <cell r="B14" t="str">
            <v>Erogaciones Gobierno Federal por Concepto Seguridad Social y Seguros</v>
          </cell>
        </row>
        <row r="15">
          <cell r="A15">
            <v>1401</v>
          </cell>
          <cell r="B15" t="str">
            <v>Aportaciones al ISSSTE</v>
          </cell>
        </row>
        <row r="16">
          <cell r="A16">
            <v>1404</v>
          </cell>
          <cell r="B16" t="str">
            <v>Cuotas para el seguro de vida del personal civil</v>
          </cell>
        </row>
        <row r="17">
          <cell r="A17">
            <v>1406</v>
          </cell>
          <cell r="B17" t="str">
            <v>Cuotas para el seguro de gastos médicos mayores</v>
          </cell>
        </row>
        <row r="18">
          <cell r="A18">
            <v>1407</v>
          </cell>
          <cell r="B18" t="str">
            <v>Cuotas para el seguro de separación individualizado</v>
          </cell>
        </row>
        <row r="19">
          <cell r="A19">
            <v>1410</v>
          </cell>
          <cell r="B19" t="str">
            <v>Aportaciones al IMSS</v>
          </cell>
        </row>
        <row r="20">
          <cell r="A20">
            <v>1411</v>
          </cell>
          <cell r="B20" t="str">
            <v>Aportaciones al INFONAVIT</v>
          </cell>
        </row>
        <row r="21">
          <cell r="A21">
            <v>1413</v>
          </cell>
          <cell r="B21" t="str">
            <v>Aportaciones al sistema de ahorro para el retiro</v>
          </cell>
        </row>
        <row r="22">
          <cell r="A22">
            <v>1500</v>
          </cell>
          <cell r="B22" t="str">
            <v>Pagos por Otras Prestaciones Sociales y Económicas</v>
          </cell>
        </row>
        <row r="23">
          <cell r="A23">
            <v>1501</v>
          </cell>
          <cell r="B23" t="str">
            <v>Cuotas para el fondo de ahorro del personal civil</v>
          </cell>
        </row>
        <row r="24">
          <cell r="A24">
            <v>1505</v>
          </cell>
          <cell r="B24" t="str">
            <v>Prestaciones de retiro</v>
          </cell>
        </row>
        <row r="25">
          <cell r="A25">
            <v>1507</v>
          </cell>
          <cell r="B25" t="str">
            <v>Prestaciones establecidas por condiciones generales de trabajo o contratos colectivos de trabajo</v>
          </cell>
        </row>
        <row r="26">
          <cell r="A26">
            <v>1509</v>
          </cell>
          <cell r="B26" t="str">
            <v>Compensación garantizada</v>
          </cell>
        </row>
        <row r="27">
          <cell r="A27">
            <v>1512</v>
          </cell>
          <cell r="B27" t="str">
            <v>Otras Prestaciones</v>
          </cell>
        </row>
        <row r="28">
          <cell r="A28">
            <v>1600</v>
          </cell>
          <cell r="B28" t="str">
            <v>Crédito al Salario</v>
          </cell>
        </row>
        <row r="29">
          <cell r="A29">
            <v>1602</v>
          </cell>
          <cell r="B29" t="str">
            <v>Crédito al Salario</v>
          </cell>
        </row>
        <row r="30">
          <cell r="A30">
            <v>1700</v>
          </cell>
          <cell r="B30" t="str">
            <v>Pago de Estímulos a Servidores Públicos</v>
          </cell>
        </row>
        <row r="31">
          <cell r="A31">
            <v>1702</v>
          </cell>
          <cell r="B31" t="str">
            <v>Estímulos al Personal Operativo</v>
          </cell>
        </row>
        <row r="32">
          <cell r="A32">
            <v>1800</v>
          </cell>
          <cell r="B32" t="str">
            <v>Previsiones para Servicios Personales</v>
          </cell>
        </row>
        <row r="33">
          <cell r="A33">
            <v>1801</v>
          </cell>
          <cell r="B33" t="str">
            <v>Incremento a las Percepciones</v>
          </cell>
        </row>
        <row r="34">
          <cell r="A34">
            <v>2000</v>
          </cell>
          <cell r="B34" t="str">
            <v>MATERIALES Y SUMINISTROS</v>
          </cell>
        </row>
        <row r="35">
          <cell r="A35">
            <v>2100</v>
          </cell>
          <cell r="B35" t="str">
            <v>Materiales y Útiles de Administración y Enseñanza</v>
          </cell>
        </row>
        <row r="36">
          <cell r="A36">
            <v>2101</v>
          </cell>
          <cell r="B36" t="str">
            <v>Materiales y útiles de oficina</v>
          </cell>
        </row>
        <row r="37">
          <cell r="A37">
            <v>2102</v>
          </cell>
          <cell r="B37" t="str">
            <v>Material de limpieza</v>
          </cell>
        </row>
        <row r="38">
          <cell r="A38">
            <v>2103</v>
          </cell>
          <cell r="B38" t="str">
            <v>Material de apoyo informativo</v>
          </cell>
        </row>
        <row r="39">
          <cell r="A39">
            <v>2104</v>
          </cell>
          <cell r="B39" t="str">
            <v>Material estadístico y geográfico</v>
          </cell>
        </row>
        <row r="40">
          <cell r="A40">
            <v>2105</v>
          </cell>
          <cell r="B40" t="str">
            <v>Material y útiles de impresión y reproducción</v>
          </cell>
        </row>
        <row r="41">
          <cell r="A41">
            <v>2106</v>
          </cell>
          <cell r="B41" t="str">
            <v>Mat. y útiles p/el proc. en eqpos y bienes inform.</v>
          </cell>
        </row>
        <row r="42">
          <cell r="A42">
            <v>2107</v>
          </cell>
          <cell r="B42" t="str">
            <v>Material p/inf. En act. de inves. científica y tecnológica</v>
          </cell>
        </row>
        <row r="43">
          <cell r="A43">
            <v>2200</v>
          </cell>
          <cell r="B43" t="str">
            <v>Productos Alimenticios</v>
          </cell>
        </row>
        <row r="44">
          <cell r="A44">
            <v>2204</v>
          </cell>
          <cell r="B44" t="str">
            <v>Prod.Alim.p/el personal en las Inst. de las dep.y ent.</v>
          </cell>
        </row>
        <row r="45">
          <cell r="A45">
            <v>2205</v>
          </cell>
          <cell r="B45" t="str">
            <v>Prod.Alim.p/la pob en caso de desastres naturales</v>
          </cell>
        </row>
        <row r="46">
          <cell r="A46">
            <v>2206</v>
          </cell>
          <cell r="B46" t="str">
            <v>Prod.Alim.p/el personal derivado de act. Extraord.</v>
          </cell>
        </row>
        <row r="47">
          <cell r="A47">
            <v>2300</v>
          </cell>
          <cell r="B47" t="str">
            <v>Herramientas, Refacciones y Accesorios</v>
          </cell>
        </row>
        <row r="48">
          <cell r="A48">
            <v>2301</v>
          </cell>
          <cell r="B48" t="str">
            <v>Refacciones, accesorios y herramientas</v>
          </cell>
        </row>
        <row r="49">
          <cell r="A49">
            <v>2302</v>
          </cell>
          <cell r="B49" t="str">
            <v>Refacciones y accesorios para equipo de cómputo</v>
          </cell>
        </row>
        <row r="50">
          <cell r="A50">
            <v>2303</v>
          </cell>
          <cell r="B50" t="str">
            <v>Utensilios para el servicio de alimentación</v>
          </cell>
        </row>
        <row r="51">
          <cell r="A51">
            <v>2400</v>
          </cell>
          <cell r="B51" t="str">
            <v>Materiales y Artículos de Construcción</v>
          </cell>
        </row>
        <row r="52">
          <cell r="A52">
            <v>2401</v>
          </cell>
          <cell r="B52" t="str">
            <v>Materiales de construcción</v>
          </cell>
        </row>
        <row r="53">
          <cell r="A53">
            <v>2402</v>
          </cell>
          <cell r="B53" t="str">
            <v>Estructuras y manufacturas</v>
          </cell>
        </row>
        <row r="54">
          <cell r="A54">
            <v>2403</v>
          </cell>
          <cell r="B54" t="str">
            <v>Materiales complementarios</v>
          </cell>
        </row>
        <row r="55">
          <cell r="A55">
            <v>2404</v>
          </cell>
          <cell r="B55" t="str">
            <v>Material eléctrico y electrónico</v>
          </cell>
        </row>
        <row r="56">
          <cell r="A56">
            <v>2500</v>
          </cell>
          <cell r="B56" t="str">
            <v>Materias Primas de Producción, Productos Químicos , Farmacéuticos y de Laboratorio</v>
          </cell>
        </row>
        <row r="57">
          <cell r="A57">
            <v>2502</v>
          </cell>
          <cell r="B57" t="str">
            <v>Sustancias químicas</v>
          </cell>
        </row>
        <row r="58">
          <cell r="A58">
            <v>2503</v>
          </cell>
          <cell r="B58" t="str">
            <v>Plaguicidas, abonos y fertilizantes</v>
          </cell>
        </row>
        <row r="59">
          <cell r="A59">
            <v>2504</v>
          </cell>
          <cell r="B59" t="str">
            <v>Medicinas y productos farmacéuticos</v>
          </cell>
        </row>
        <row r="60">
          <cell r="A60">
            <v>2505</v>
          </cell>
          <cell r="B60" t="str">
            <v>Materiales, accesorios y suministros médicos</v>
          </cell>
        </row>
        <row r="61">
          <cell r="A61">
            <v>2506</v>
          </cell>
          <cell r="B61" t="str">
            <v>Materiales, accesorios y suministros de laboratorio</v>
          </cell>
        </row>
        <row r="62">
          <cell r="A62">
            <v>2600</v>
          </cell>
          <cell r="B62" t="str">
            <v>Combustibles, Lubricantes y Aditivos</v>
          </cell>
        </row>
        <row r="63">
          <cell r="A63">
            <v>2602</v>
          </cell>
          <cell r="B63" t="str">
            <v>Combs.Lub y Adtvos.p/vehí.dest.a la op.de prog.púb.</v>
          </cell>
        </row>
        <row r="64">
          <cell r="A64">
            <v>2603</v>
          </cell>
          <cell r="B64" t="str">
            <v>Combs.Lub.y Adtvos.p/vehí.dest.a serv. Admitivos.</v>
          </cell>
        </row>
        <row r="65">
          <cell r="A65">
            <v>2604</v>
          </cell>
          <cell r="B65" t="str">
            <v>Combs.Lub.yAdtvos.p/vehí.asig.a servidores púb.</v>
          </cell>
        </row>
        <row r="66">
          <cell r="A66">
            <v>2605</v>
          </cell>
          <cell r="B66" t="str">
            <v>Combs.Lub.yAdtvos.p/máquinaria,eqpo d prod.yser.ad.</v>
          </cell>
        </row>
        <row r="67">
          <cell r="A67">
            <v>2700</v>
          </cell>
          <cell r="B67" t="str">
            <v>Vest, Blancos, Prendas de Prote. Pers. Y Art. Deport.</v>
          </cell>
        </row>
        <row r="68">
          <cell r="A68">
            <v>2701</v>
          </cell>
          <cell r="B68" t="str">
            <v>Vestuario, uniformes y blancos</v>
          </cell>
        </row>
        <row r="69">
          <cell r="A69">
            <v>2702</v>
          </cell>
          <cell r="B69" t="str">
            <v>Prendas de protección personal</v>
          </cell>
        </row>
        <row r="70">
          <cell r="A70">
            <v>2703</v>
          </cell>
          <cell r="B70" t="str">
            <v>Artículos deportivos</v>
          </cell>
        </row>
        <row r="71">
          <cell r="A71">
            <v>3000</v>
          </cell>
          <cell r="B71" t="str">
            <v>SERVICIOS GENERALES</v>
          </cell>
        </row>
        <row r="72">
          <cell r="A72">
            <v>3100</v>
          </cell>
          <cell r="B72" t="str">
            <v>Servicios Básicos</v>
          </cell>
        </row>
        <row r="73">
          <cell r="A73">
            <v>3101</v>
          </cell>
          <cell r="B73" t="str">
            <v>Servicio postal</v>
          </cell>
        </row>
        <row r="74">
          <cell r="A74">
            <v>3102</v>
          </cell>
          <cell r="B74" t="str">
            <v>Servicio telegráfico</v>
          </cell>
        </row>
        <row r="75">
          <cell r="A75">
            <v>3103</v>
          </cell>
          <cell r="B75" t="str">
            <v>Servicio Telefónico convencional</v>
          </cell>
        </row>
        <row r="76">
          <cell r="A76">
            <v>3104</v>
          </cell>
          <cell r="B76" t="str">
            <v>Servicio de telefonía celular</v>
          </cell>
        </row>
        <row r="77">
          <cell r="A77">
            <v>3105</v>
          </cell>
          <cell r="B77" t="str">
            <v>Servicio de radiolocalización</v>
          </cell>
        </row>
        <row r="78">
          <cell r="A78">
            <v>3106</v>
          </cell>
          <cell r="B78" t="str">
            <v>Servicio de energía eléctrica</v>
          </cell>
        </row>
        <row r="79">
          <cell r="A79">
            <v>3107</v>
          </cell>
          <cell r="B79" t="str">
            <v>Servicio de agua</v>
          </cell>
        </row>
        <row r="80">
          <cell r="A80">
            <v>3108</v>
          </cell>
          <cell r="B80" t="str">
            <v>Servicio de telecomunicaciones</v>
          </cell>
        </row>
        <row r="81">
          <cell r="A81">
            <v>3109</v>
          </cell>
          <cell r="B81" t="str">
            <v>Serv. de conducc. de señales analógicas y digitales</v>
          </cell>
        </row>
        <row r="82">
          <cell r="A82">
            <v>3110</v>
          </cell>
          <cell r="B82" t="str">
            <v>Servicios integrales de telecomunicación</v>
          </cell>
        </row>
        <row r="83">
          <cell r="A83">
            <v>3200</v>
          </cell>
          <cell r="B83" t="str">
            <v>Servicios de Arrendamiento</v>
          </cell>
        </row>
        <row r="84">
          <cell r="A84">
            <v>3201</v>
          </cell>
          <cell r="B84" t="str">
            <v>Arrendamiento de edificios</v>
          </cell>
        </row>
        <row r="85">
          <cell r="A85">
            <v>3203</v>
          </cell>
          <cell r="B85" t="str">
            <v>Arrendamiento de maquinaria y equipo</v>
          </cell>
        </row>
        <row r="86">
          <cell r="A86">
            <v>3204</v>
          </cell>
          <cell r="B86" t="str">
            <v>Arrendamiento de equipo y bienes informáticos</v>
          </cell>
        </row>
        <row r="87">
          <cell r="A87">
            <v>3206</v>
          </cell>
          <cell r="B87" t="str">
            <v>Arrend de vehículos terrestres, aéreos, maritimos, lacustres y fluviales p/serv pub y la oper de pro</v>
          </cell>
        </row>
        <row r="88">
          <cell r="A88">
            <v>3209</v>
          </cell>
          <cell r="B88" t="str">
            <v>Arrendamiento de vehículos para Servidores Públicos</v>
          </cell>
        </row>
        <row r="89">
          <cell r="A89">
            <v>3210</v>
          </cell>
          <cell r="B89" t="str">
            <v>Arrendamiento de mobiliario</v>
          </cell>
        </row>
        <row r="90">
          <cell r="A90">
            <v>3300</v>
          </cell>
          <cell r="B90" t="str">
            <v>Servicios de Asesoría, Consultoría, Informáticos, Estudios e Investigaciones</v>
          </cell>
        </row>
        <row r="91">
          <cell r="A91">
            <v>3304</v>
          </cell>
          <cell r="B91" t="str">
            <v>Otras asesorías para la operación de programas</v>
          </cell>
        </row>
        <row r="92">
          <cell r="A92">
            <v>3305</v>
          </cell>
          <cell r="B92" t="str">
            <v>Capacitación</v>
          </cell>
        </row>
        <row r="93">
          <cell r="A93">
            <v>3306</v>
          </cell>
          <cell r="B93" t="str">
            <v>Servicios de Informática</v>
          </cell>
        </row>
        <row r="94">
          <cell r="A94">
            <v>3307</v>
          </cell>
          <cell r="B94" t="str">
            <v>Servicios estadísticos y geográficos</v>
          </cell>
        </row>
        <row r="95">
          <cell r="A95">
            <v>3308</v>
          </cell>
          <cell r="B95" t="str">
            <v>Estudios e investigaciones</v>
          </cell>
        </row>
        <row r="96">
          <cell r="A96">
            <v>3309</v>
          </cell>
          <cell r="B96" t="str">
            <v>Servicios relacionados con traducciones</v>
          </cell>
        </row>
        <row r="97">
          <cell r="A97">
            <v>3310</v>
          </cell>
          <cell r="B97" t="str">
            <v>Servicios relacionados con certificación de procesos</v>
          </cell>
        </row>
        <row r="98">
          <cell r="A98">
            <v>3311</v>
          </cell>
          <cell r="B98" t="str">
            <v>Servicios relacionados con procedimientos jurisdiccionales</v>
          </cell>
        </row>
        <row r="99">
          <cell r="A99">
            <v>3400</v>
          </cell>
          <cell r="B99" t="str">
            <v>Serv. Comercial, Bancario, Financiero, Subcontrat. De Serv. A Terceros y Gtos.</v>
          </cell>
        </row>
        <row r="100">
          <cell r="A100">
            <v>3401</v>
          </cell>
          <cell r="B100" t="str">
            <v>Almacenaje, embalaje y envase</v>
          </cell>
        </row>
        <row r="101">
          <cell r="A101">
            <v>3402</v>
          </cell>
          <cell r="B101" t="str">
            <v>Fletes y maniobras</v>
          </cell>
        </row>
        <row r="102">
          <cell r="A102">
            <v>3403</v>
          </cell>
          <cell r="B102" t="str">
            <v>Servicios bancarios y financieros</v>
          </cell>
        </row>
        <row r="103">
          <cell r="A103">
            <v>3404</v>
          </cell>
          <cell r="B103" t="str">
            <v>Seguros de bienes patrimoniales</v>
          </cell>
        </row>
        <row r="104">
          <cell r="A104">
            <v>3405</v>
          </cell>
          <cell r="B104" t="str">
            <v>Impuestos y derechos de importación</v>
          </cell>
        </row>
        <row r="105">
          <cell r="A105">
            <v>3407</v>
          </cell>
          <cell r="B105" t="str">
            <v>Otros impuestos y derechos</v>
          </cell>
        </row>
        <row r="106">
          <cell r="A106">
            <v>3409</v>
          </cell>
          <cell r="B106" t="str">
            <v>Patentes, regalías y otros</v>
          </cell>
        </row>
        <row r="107">
          <cell r="A107">
            <v>3411</v>
          </cell>
          <cell r="B107" t="str">
            <v>Servicio de vigilancia</v>
          </cell>
        </row>
        <row r="108">
          <cell r="A108">
            <v>3413</v>
          </cell>
          <cell r="B108" t="str">
            <v>Otros servicios comerciales</v>
          </cell>
        </row>
        <row r="109">
          <cell r="A109">
            <v>3414</v>
          </cell>
          <cell r="B109" t="str">
            <v>Subcontratación de servicios a terceros</v>
          </cell>
        </row>
        <row r="110">
          <cell r="A110">
            <v>3417</v>
          </cell>
          <cell r="B110" t="str">
            <v>Servicios Integrales</v>
          </cell>
        </row>
        <row r="111">
          <cell r="A111">
            <v>3418</v>
          </cell>
          <cell r="B111" t="str">
            <v>Impuesto sobre nómina</v>
          </cell>
        </row>
        <row r="112">
          <cell r="A112">
            <v>3500</v>
          </cell>
          <cell r="B112" t="str">
            <v>Servicios de Mantenimiento y Conservación</v>
          </cell>
        </row>
        <row r="113">
          <cell r="A113">
            <v>3501</v>
          </cell>
          <cell r="B113" t="str">
            <v>Mantto. y conserv. de mobiliario y equipo de admón.</v>
          </cell>
        </row>
        <row r="114">
          <cell r="A114">
            <v>3502</v>
          </cell>
          <cell r="B114" t="str">
            <v>Mantenimiento y conservación de bienes informáticos</v>
          </cell>
        </row>
        <row r="115">
          <cell r="A115">
            <v>3503</v>
          </cell>
          <cell r="B115" t="str">
            <v>Mantenimiento y conservación de maquinaria y equipo</v>
          </cell>
        </row>
        <row r="116">
          <cell r="A116">
            <v>3504</v>
          </cell>
          <cell r="B116" t="str">
            <v>Mantenimiento y conservación de inmuebles</v>
          </cell>
        </row>
        <row r="117">
          <cell r="A117">
            <v>3505</v>
          </cell>
          <cell r="B117" t="str">
            <v>Serv. de lav.,limpieza, higiene y fumigación</v>
          </cell>
        </row>
        <row r="118">
          <cell r="A118">
            <v>3506</v>
          </cell>
          <cell r="B118" t="str">
            <v>Mantto.y conserv.de vehí.terr.aéreos.marit.lacust y fluv.</v>
          </cell>
        </row>
        <row r="119">
          <cell r="A119">
            <v>3600</v>
          </cell>
          <cell r="B119" t="str">
            <v>Servicios de Impresión, Grabado, Publicación, Difusión e Información</v>
          </cell>
        </row>
        <row r="120">
          <cell r="A120">
            <v>3601</v>
          </cell>
          <cell r="B120" t="str">
            <v>Impresiones de documentos oficiales</v>
          </cell>
        </row>
        <row r="121">
          <cell r="A121">
            <v>3602</v>
          </cell>
          <cell r="B121" t="str">
            <v>Impresión y elaboración de publicaciones oficiales</v>
          </cell>
        </row>
        <row r="122">
          <cell r="A122">
            <v>3603</v>
          </cell>
          <cell r="B122" t="str">
            <v>Inserciones y publicaciones oficiales para licitaciones</v>
          </cell>
        </row>
        <row r="123">
          <cell r="A123">
            <v>3607</v>
          </cell>
          <cell r="B123" t="str">
            <v>Serv. Rel con monitoreo de inf. en madios masivos </v>
          </cell>
        </row>
        <row r="124">
          <cell r="A124">
            <v>3700</v>
          </cell>
          <cell r="B124" t="str">
            <v>Servicios de Comunicación Social y Publicidad</v>
          </cell>
        </row>
        <row r="125">
          <cell r="A125">
            <v>3701</v>
          </cell>
          <cell r="B125" t="str">
            <v>Difusión e información de mensajes y activ. Gub.</v>
          </cell>
        </row>
        <row r="126">
          <cell r="A126">
            <v>3702</v>
          </cell>
          <cell r="B126" t="str">
            <v>Gastos de publicidad de ent. que generan ingreso Edo.</v>
          </cell>
        </row>
        <row r="127">
          <cell r="A127">
            <v>3800</v>
          </cell>
          <cell r="B127" t="str">
            <v>Servicios Oficiales</v>
          </cell>
        </row>
        <row r="128">
          <cell r="A128">
            <v>3802</v>
          </cell>
          <cell r="B128" t="str">
            <v>Gasto de ceremonial de los titulares de las Dep.y Ent.</v>
          </cell>
        </row>
        <row r="129">
          <cell r="A129">
            <v>3803</v>
          </cell>
          <cell r="B129" t="str">
            <v>Gastos de orden social</v>
          </cell>
        </row>
        <row r="130">
          <cell r="A130">
            <v>3804</v>
          </cell>
          <cell r="B130" t="str">
            <v>Congresos, convenciones</v>
          </cell>
        </row>
        <row r="131">
          <cell r="A131">
            <v>3805</v>
          </cell>
          <cell r="B131" t="str">
            <v>Exposiciones</v>
          </cell>
        </row>
        <row r="132">
          <cell r="A132">
            <v>3808</v>
          </cell>
          <cell r="B132" t="str">
            <v>Pasajes nacionales para labores de campo y superv. </v>
          </cell>
        </row>
        <row r="133">
          <cell r="A133">
            <v>3811</v>
          </cell>
          <cell r="B133" t="str">
            <v>Pasajes nales. para serv. públicos de mando en el desempeño de comisiones y funciones oficiales</v>
          </cell>
        </row>
        <row r="134">
          <cell r="A134">
            <v>3813</v>
          </cell>
          <cell r="B134" t="str">
            <v>Pasajes internacionales para servidores públicos en el desempeño de comisiones y funciones oficiales</v>
          </cell>
        </row>
        <row r="135">
          <cell r="A135">
            <v>3814</v>
          </cell>
          <cell r="B135" t="str">
            <v>Viáticos nac. P/labores en campo y de supervición</v>
          </cell>
        </row>
        <row r="136">
          <cell r="A136">
            <v>3817</v>
          </cell>
          <cell r="B136" t="str">
            <v>Viáticos Nals.p/serv.púb.en el desemp.de func.oficiales</v>
          </cell>
        </row>
        <row r="137">
          <cell r="A137">
            <v>3819</v>
          </cell>
          <cell r="B137" t="str">
            <v>Viát.en el extranjero para servidores públicos en el desempeño de comisiones y funciones oficiales </v>
          </cell>
        </row>
        <row r="138">
          <cell r="A138">
            <v>3820</v>
          </cell>
          <cell r="B138" t="str">
            <v>Instalación de personal federal</v>
          </cell>
        </row>
        <row r="139">
          <cell r="A139">
            <v>3821</v>
          </cell>
          <cell r="B139" t="str">
            <v>Gastos para alimentación de serv. púb. de mando</v>
          </cell>
        </row>
        <row r="140">
          <cell r="A140">
            <v>3822</v>
          </cell>
          <cell r="B140" t="str">
            <v>Gastos p/operativos y trab. De campo en áreas rurales</v>
          </cell>
        </row>
        <row r="141">
          <cell r="A141">
            <v>3823</v>
          </cell>
          <cell r="B141" t="str">
            <v>Gastos de seguridad Pública y Nacional</v>
          </cell>
        </row>
        <row r="142">
          <cell r="A142">
            <v>3826</v>
          </cell>
          <cell r="B142" t="str">
            <v>Cuotas a organismos internacionales</v>
          </cell>
        </row>
        <row r="143">
          <cell r="A143">
            <v>3829</v>
          </cell>
          <cell r="B143" t="str">
            <v>Serv. integrales en el extranjero p/serv. Públicos</v>
          </cell>
        </row>
        <row r="144">
          <cell r="A144">
            <v>3830</v>
          </cell>
          <cell r="B144" t="str">
            <v>Participaciones en Órganos de Gobierno</v>
          </cell>
        </row>
        <row r="145">
          <cell r="A145">
            <v>3900</v>
          </cell>
          <cell r="B145" t="str">
            <v>Pérdidas del Erario y Gastos por Concepto de Resp.</v>
          </cell>
        </row>
        <row r="146">
          <cell r="A146">
            <v>3901</v>
          </cell>
          <cell r="B146" t="str">
            <v>Penas, multas, accesorios y actualizaciones</v>
          </cell>
        </row>
        <row r="147">
          <cell r="A147">
            <v>3903</v>
          </cell>
          <cell r="B147" t="str">
            <v>Otros gastos por responsabilidades</v>
          </cell>
        </row>
        <row r="148">
          <cell r="A148">
            <v>3904</v>
          </cell>
          <cell r="B148" t="str">
            <v>Erogaciones por resoluciones judiciales</v>
          </cell>
        </row>
        <row r="149">
          <cell r="A149">
            <v>3905</v>
          </cell>
          <cell r="B149" t="str">
            <v>Pago de liquidaciones</v>
          </cell>
        </row>
        <row r="150">
          <cell r="A150">
            <v>5000</v>
          </cell>
          <cell r="B150" t="str">
            <v>BIENES MUEBLES E INMUEBLES</v>
          </cell>
        </row>
        <row r="151">
          <cell r="A151">
            <v>5100</v>
          </cell>
          <cell r="B151" t="str">
            <v>Mobiliario y Equipo de Administración</v>
          </cell>
        </row>
        <row r="152">
          <cell r="A152">
            <v>5101</v>
          </cell>
          <cell r="B152" t="str">
            <v>Mobiliario</v>
          </cell>
        </row>
        <row r="153">
          <cell r="A153">
            <v>5102</v>
          </cell>
          <cell r="B153" t="str">
            <v>Equipo de administración</v>
          </cell>
        </row>
        <row r="154">
          <cell r="A154">
            <v>5103</v>
          </cell>
          <cell r="B154" t="str">
            <v>Equipo educacional y recreativo</v>
          </cell>
        </row>
        <row r="155">
          <cell r="A155">
            <v>5104</v>
          </cell>
          <cell r="B155" t="str">
            <v>Bienes artisticos y culturales</v>
          </cell>
        </row>
        <row r="156">
          <cell r="A156">
            <v>5105</v>
          </cell>
          <cell r="B156" t="str">
            <v>Adjudicaciones, expropiaciones e indem.</v>
          </cell>
        </row>
        <row r="157">
          <cell r="A157">
            <v>5200</v>
          </cell>
          <cell r="B157" t="str">
            <v>Maquinario y Equipo Agropecuario Industrial de Comunicaciones y de Uso Informático</v>
          </cell>
        </row>
        <row r="158">
          <cell r="A158">
            <v>5201</v>
          </cell>
          <cell r="B158" t="str">
            <v>Maquinaria y equipo agropecuario</v>
          </cell>
        </row>
        <row r="159">
          <cell r="A159">
            <v>5202</v>
          </cell>
          <cell r="B159" t="str">
            <v>Maquinaria y equipo industrial</v>
          </cell>
        </row>
        <row r="160">
          <cell r="A160">
            <v>5203</v>
          </cell>
          <cell r="B160" t="str">
            <v>Maquinaria y equipo de construcción </v>
          </cell>
        </row>
        <row r="161">
          <cell r="A161">
            <v>5204</v>
          </cell>
          <cell r="B161" t="str">
            <v>Eqpos y aparatos de comunic. y telecomunica.</v>
          </cell>
        </row>
        <row r="162">
          <cell r="A162">
            <v>5205</v>
          </cell>
          <cell r="B162" t="str">
            <v>Maquinaria y equipo eléctrico y electrónico</v>
          </cell>
        </row>
        <row r="163">
          <cell r="A163">
            <v>5206</v>
          </cell>
          <cell r="B163" t="str">
            <v>Bienes Informáticos</v>
          </cell>
        </row>
        <row r="164">
          <cell r="A164">
            <v>5300</v>
          </cell>
          <cell r="B164" t="str">
            <v>Vehículos y Equipo de Transporte</v>
          </cell>
        </row>
        <row r="165">
          <cell r="A165">
            <v>5301</v>
          </cell>
          <cell r="B165" t="str">
            <v>Vehí. y eq. terr., aereos, mar., lacus., y fluviales p/la ejecución de de prog, de seg. pública y nacional.</v>
          </cell>
        </row>
        <row r="166">
          <cell r="A166">
            <v>5302</v>
          </cell>
          <cell r="B166" t="str">
            <v>Vehí. y eq. terr., aereos, mar., lacus., y fluviales destinados exclusiv. p/ desastres naturales</v>
          </cell>
        </row>
        <row r="167">
          <cell r="A167">
            <v>5303</v>
          </cell>
          <cell r="B167" t="str">
            <v>Vehículos y equipo marítimo lacustre y fluvial, dest. a serv. pub. y prog. pub.</v>
          </cell>
        </row>
        <row r="168">
          <cell r="A168">
            <v>5304</v>
          </cell>
          <cell r="B168" t="str">
            <v>Vehículos y equipo marítimo lacustre y fluvial, dest. a serv. administrativos</v>
          </cell>
        </row>
        <row r="169">
          <cell r="A169">
            <v>5305</v>
          </cell>
          <cell r="B169" t="str">
            <v>Vehículos y equipo marítimo lacustre y fluvial, dest. a serv. públicos</v>
          </cell>
        </row>
        <row r="170">
          <cell r="A170">
            <v>5306</v>
          </cell>
          <cell r="B170" t="str">
            <v>Construcción de embarcaciones</v>
          </cell>
        </row>
        <row r="171">
          <cell r="A171">
            <v>5400</v>
          </cell>
          <cell r="B171" t="str">
            <v>Equipo e Instrumental Médico y de Laboratorio</v>
          </cell>
        </row>
        <row r="172">
          <cell r="A172">
            <v>5401</v>
          </cell>
          <cell r="B172" t="str">
            <v>Equipo médico y de laboratorio</v>
          </cell>
        </row>
        <row r="173">
          <cell r="A173">
            <v>5402</v>
          </cell>
          <cell r="B173" t="str">
            <v>Instrumental médico y de laboratorio</v>
          </cell>
        </row>
        <row r="174">
          <cell r="A174">
            <v>5500</v>
          </cell>
          <cell r="B174" t="str">
            <v>Herramientas y Refacciones</v>
          </cell>
        </row>
        <row r="175">
          <cell r="A175">
            <v>5501</v>
          </cell>
          <cell r="B175" t="str">
            <v>Herramientas y maquinas herramienta</v>
          </cell>
        </row>
        <row r="176">
          <cell r="A176">
            <v>5502</v>
          </cell>
          <cell r="B176" t="str">
            <v>Refacciones y accesorios</v>
          </cell>
        </row>
        <row r="177">
          <cell r="A177">
            <v>5700</v>
          </cell>
          <cell r="B177" t="str">
            <v>Bienes Inmuebles</v>
          </cell>
        </row>
        <row r="178">
          <cell r="A178">
            <v>5701</v>
          </cell>
          <cell r="B178" t="str">
            <v>Edificios y locales</v>
          </cell>
        </row>
        <row r="179">
          <cell r="A179">
            <v>5702</v>
          </cell>
          <cell r="B179" t="str">
            <v>Terrenos</v>
          </cell>
        </row>
        <row r="180">
          <cell r="A180">
            <v>5900</v>
          </cell>
          <cell r="B180" t="str">
            <v>Otros Bienes Muebles e Inmuebles</v>
          </cell>
        </row>
        <row r="181">
          <cell r="A181">
            <v>5901</v>
          </cell>
          <cell r="B181" t="str">
            <v>Bienes muebles por arrendamiento financiero </v>
          </cell>
        </row>
        <row r="182">
          <cell r="A182">
            <v>5902</v>
          </cell>
          <cell r="B182" t="str">
            <v>Otros bienes muebles</v>
          </cell>
        </row>
        <row r="183">
          <cell r="A183">
            <v>5903</v>
          </cell>
          <cell r="B183" t="str">
            <v>Bienes inmuebles en la modalidad de proyectos de infraes. produc. de largo plazo.</v>
          </cell>
        </row>
        <row r="184">
          <cell r="A184">
            <v>5904</v>
          </cell>
          <cell r="B184" t="str">
            <v>Bienes inmuebles por arrendamiento financiero</v>
          </cell>
        </row>
        <row r="185">
          <cell r="A185">
            <v>5905</v>
          </cell>
          <cell r="B185" t="str">
            <v>Otros bienes inmuebles</v>
          </cell>
        </row>
        <row r="186">
          <cell r="A186">
            <v>6000</v>
          </cell>
          <cell r="B186" t="str">
            <v>OBRA PÚBLICA</v>
          </cell>
        </row>
        <row r="187">
          <cell r="A187">
            <v>6100</v>
          </cell>
          <cell r="B187" t="str">
            <v>Obras Públicas por Contrato</v>
          </cell>
        </row>
        <row r="188">
          <cell r="A188">
            <v>6105</v>
          </cell>
          <cell r="B188" t="str">
            <v>Instalaciones y obras de construcción especializada</v>
          </cell>
        </row>
        <row r="189">
          <cell r="A189">
            <v>6107</v>
          </cell>
          <cell r="B189" t="str">
            <v>Servicios relacionados con obra pública</v>
          </cell>
        </row>
        <row r="190">
          <cell r="A190">
            <v>6108</v>
          </cell>
          <cell r="B190" t="str">
            <v>Mantenimiento y rehabilitación de obras públicas</v>
          </cell>
        </row>
        <row r="191">
          <cell r="A191">
            <v>7202</v>
          </cell>
          <cell r="B191" t="str">
            <v>Adquisición de acciones</v>
          </cell>
        </row>
        <row r="192">
          <cell r="A192">
            <v>7500</v>
          </cell>
          <cell r="B192" t="str">
            <v>Erogaciones para apoyar a los sectores social y privado</v>
          </cell>
        </row>
        <row r="193">
          <cell r="A193">
            <v>7501</v>
          </cell>
          <cell r="B193" t="str">
            <v>Gtos. Rel. Con actividades cult., deportivas y de ayuda extraordinaria</v>
          </cell>
        </row>
        <row r="194">
          <cell r="A194">
            <v>7503</v>
          </cell>
          <cell r="B194" t="str">
            <v>Funerales y pagas de defunción</v>
          </cell>
        </row>
        <row r="195">
          <cell r="A195">
            <v>7511</v>
          </cell>
          <cell r="B195" t="str">
            <v>Apoyo a voluntarios que participan en diversos programas federales</v>
          </cell>
        </row>
        <row r="196">
          <cell r="A196">
            <v>7512</v>
          </cell>
          <cell r="B196" t="str">
            <v>Compensaciones por servicios de carácter social</v>
          </cell>
        </row>
        <row r="197">
          <cell r="A197">
            <v>7801</v>
          </cell>
          <cell r="B197" t="str">
            <v>Aportaciones a fideicomisos públicos</v>
          </cell>
        </row>
        <row r="198">
          <cell r="A198">
            <v>7800</v>
          </cell>
          <cell r="B198" t="str">
            <v>Aportaciones a fideicomisos y mandatos</v>
          </cell>
        </row>
        <row r="199">
          <cell r="A199">
            <v>7000</v>
          </cell>
          <cell r="B199" t="str">
            <v>INVERSIÓN FINANCIERA</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on pas (2)"/>
      <sheetName val="con pas"/>
      <sheetName val="sin pas"/>
      <sheetName val="del mes con pas"/>
      <sheetName val="del mes sinpas"/>
      <sheetName val="OK-CON PAS"/>
      <sheetName val="CAL"/>
      <sheetName val="OK-SIN PAS"/>
    </sheetNames>
    <sheetDataSet>
      <sheetData sheetId="6">
        <row r="1">
          <cell r="A1">
            <v>1000</v>
          </cell>
          <cell r="B1" t="str">
            <v>SERVICIOS PERSONALES</v>
          </cell>
        </row>
        <row r="2">
          <cell r="A2">
            <v>1100</v>
          </cell>
          <cell r="B2" t="str">
            <v>REMUNERACIONES AL PERSONAL DE CARÁCTER PERMANENTE</v>
          </cell>
        </row>
        <row r="3">
          <cell r="A3">
            <v>111</v>
          </cell>
          <cell r="B3" t="str">
            <v>Dietas</v>
          </cell>
        </row>
        <row r="4">
          <cell r="A4">
            <v>11101</v>
          </cell>
          <cell r="B4" t="str">
            <v>Dietas</v>
          </cell>
        </row>
        <row r="5">
          <cell r="A5">
            <v>112</v>
          </cell>
          <cell r="B5" t="str">
            <v>Haberes</v>
          </cell>
        </row>
        <row r="6">
          <cell r="A6">
            <v>11201</v>
          </cell>
          <cell r="B6" t="str">
            <v>Haberes</v>
          </cell>
        </row>
        <row r="7">
          <cell r="A7">
            <v>113</v>
          </cell>
          <cell r="B7" t="str">
            <v>Sueldos base al personal permanente</v>
          </cell>
        </row>
        <row r="8">
          <cell r="A8">
            <v>11301</v>
          </cell>
          <cell r="B8" t="str">
            <v>Sueldos base</v>
          </cell>
        </row>
        <row r="9">
          <cell r="A9">
            <v>114</v>
          </cell>
          <cell r="B9" t="str">
            <v>Remuneraciones por adscripción laboral en el extranjero</v>
          </cell>
        </row>
        <row r="10">
          <cell r="A10">
            <v>11401</v>
          </cell>
          <cell r="B10" t="str">
            <v>Retribuciones por adscripción en el extranjero</v>
          </cell>
        </row>
        <row r="11">
          <cell r="A11">
            <v>1200</v>
          </cell>
          <cell r="B11" t="str">
            <v>REMUNERACIONES AL PERSONAL DE CARÁCTER TRANSITORIO</v>
          </cell>
        </row>
        <row r="12">
          <cell r="A12">
            <v>121</v>
          </cell>
          <cell r="B12" t="str">
            <v>Honorraios asimilables a salarios</v>
          </cell>
        </row>
        <row r="13">
          <cell r="A13">
            <v>12101</v>
          </cell>
          <cell r="B13" t="str">
            <v>Honorarios</v>
          </cell>
        </row>
        <row r="14">
          <cell r="A14">
            <v>122</v>
          </cell>
          <cell r="B14" t="str">
            <v>Sueldos base al personal eventual</v>
          </cell>
        </row>
        <row r="15">
          <cell r="A15">
            <v>12201</v>
          </cell>
          <cell r="B15" t="str">
            <v>Sueldos base al personal eventual </v>
          </cell>
        </row>
        <row r="16">
          <cell r="A16">
            <v>12202</v>
          </cell>
          <cell r="B16" t="str">
            <v>Compensaciones a sustitutos de profesores</v>
          </cell>
        </row>
        <row r="17">
          <cell r="A17">
            <v>123</v>
          </cell>
          <cell r="B17" t="str">
            <v>Retribuciones por servicios de carácter social</v>
          </cell>
        </row>
        <row r="18">
          <cell r="A18">
            <v>12301</v>
          </cell>
          <cell r="B18" t="str">
            <v>Retribuciones por servicios de carácter social</v>
          </cell>
        </row>
        <row r="19">
          <cell r="A19">
            <v>124</v>
          </cell>
          <cell r="B19" t="str">
            <v>Retribución a los representantes de los trabajadores y de los patrones en la junta de Conciliación y Arbitraje</v>
          </cell>
        </row>
        <row r="20">
          <cell r="A20">
            <v>12401</v>
          </cell>
          <cell r="B20" t="str">
            <v>Retribución a los representantes de los trabajadores y de los patrones en la junta de Conciliación y Arbitraje</v>
          </cell>
        </row>
        <row r="21">
          <cell r="A21">
            <v>1300</v>
          </cell>
          <cell r="B21" t="str">
            <v>REMUNERACIONES ADICIONALES Y ESPECIALES</v>
          </cell>
        </row>
        <row r="22">
          <cell r="A22">
            <v>131</v>
          </cell>
          <cell r="B22" t="str">
            <v>Primas por años de servicios efectivos prestados</v>
          </cell>
        </row>
        <row r="23">
          <cell r="A23">
            <v>13101</v>
          </cell>
          <cell r="B23" t="str">
            <v>Prima quinquenal por años de servicios efectivos prestados </v>
          </cell>
        </row>
        <row r="24">
          <cell r="A24">
            <v>13102</v>
          </cell>
          <cell r="B24" t="str">
            <v>Acreditación por años de servicio en la docencia y al personal administrativo de las instituciones de educación superior</v>
          </cell>
        </row>
        <row r="25">
          <cell r="A25">
            <v>13103</v>
          </cell>
          <cell r="B25" t="str">
            <v>Prima de perseverancia por años de servicio activo en el Ejercito, Fuerza Aérea y Armada Mexicanos </v>
          </cell>
        </row>
        <row r="26">
          <cell r="A26">
            <v>13104</v>
          </cell>
          <cell r="B26" t="str">
            <v>antigüedad</v>
          </cell>
        </row>
        <row r="27">
          <cell r="A27">
            <v>132</v>
          </cell>
          <cell r="B27" t="str">
            <v>Primas de vacaciones, dominical y gratificación de fin de año</v>
          </cell>
        </row>
        <row r="28">
          <cell r="A28">
            <v>13201</v>
          </cell>
          <cell r="B28" t="str">
            <v>Primas de vacaciones y dominical</v>
          </cell>
        </row>
        <row r="29">
          <cell r="A29">
            <v>13202</v>
          </cell>
          <cell r="B29" t="str">
            <v>Aguinaldo o gratificación de fin de año</v>
          </cell>
        </row>
        <row r="30">
          <cell r="A30">
            <v>133</v>
          </cell>
          <cell r="B30" t="str">
            <v>Horas extraordinarias</v>
          </cell>
        </row>
        <row r="31">
          <cell r="A31">
            <v>13301</v>
          </cell>
          <cell r="B31" t="str">
            <v>Remuneraciones por horas extraordinarias</v>
          </cell>
        </row>
        <row r="32">
          <cell r="A32">
            <v>134</v>
          </cell>
          <cell r="B32" t="str">
            <v>Compensaciones</v>
          </cell>
        </row>
        <row r="33">
          <cell r="A33">
            <v>13401</v>
          </cell>
          <cell r="B33" t="str">
            <v>Acreditación por titulación en la docencia</v>
          </cell>
        </row>
        <row r="34">
          <cell r="A34">
            <v>13402</v>
          </cell>
          <cell r="B34" t="str">
            <v>Acreditación al personal docente por años de estudio de licenciatura</v>
          </cell>
        </row>
        <row r="35">
          <cell r="A35">
            <v>13403</v>
          </cell>
          <cell r="B35" t="str">
            <v>Compensaciones por servicios especiales</v>
          </cell>
        </row>
        <row r="36">
          <cell r="A36">
            <v>13404</v>
          </cell>
          <cell r="B36" t="str">
            <v>Compensaciones por servicios eventuales</v>
          </cell>
        </row>
        <row r="37">
          <cell r="A37">
            <v>13405</v>
          </cell>
          <cell r="B37" t="str">
            <v>Compensaciones de retiro</v>
          </cell>
        </row>
        <row r="38">
          <cell r="A38">
            <v>13406</v>
          </cell>
          <cell r="B38" t="str">
            <v>Compensaciones de servicios</v>
          </cell>
        </row>
        <row r="39">
          <cell r="A39">
            <v>13407</v>
          </cell>
          <cell r="B39" t="str">
            <v>Compensaciones adicionales por servicios especiales</v>
          </cell>
        </row>
        <row r="40">
          <cell r="A40">
            <v>13408</v>
          </cell>
          <cell r="B40" t="str">
            <v>Asignaciones docentes, pedagógicas genéricas y específicas </v>
          </cell>
        </row>
        <row r="41">
          <cell r="A41">
            <v>13409</v>
          </cell>
          <cell r="B41" t="str">
            <v>Compensación por adquisición de material didáctico</v>
          </cell>
        </row>
        <row r="42">
          <cell r="A42">
            <v>13410</v>
          </cell>
          <cell r="B42" t="str">
            <v>Compensación por actualización y formación académica</v>
          </cell>
        </row>
        <row r="43">
          <cell r="A43">
            <v>13411</v>
          </cell>
          <cell r="B43" t="str">
            <v>Compensaciónes a médicos residentes</v>
          </cell>
        </row>
        <row r="44">
          <cell r="A44">
            <v>13412</v>
          </cell>
          <cell r="B44" t="str">
            <v>Gastos contingentes para el personal radicado en el extranjero</v>
          </cell>
        </row>
        <row r="45">
          <cell r="A45">
            <v>13413</v>
          </cell>
          <cell r="B45" t="str">
            <v>Asignaciones inherentes a la conclusión de servicios en la Administración Pública Federal </v>
          </cell>
        </row>
        <row r="46">
          <cell r="A46">
            <v>135</v>
          </cell>
          <cell r="B46" t="str">
            <v>Sobrehaberes</v>
          </cell>
        </row>
        <row r="47">
          <cell r="A47">
            <v>13501</v>
          </cell>
          <cell r="B47" t="str">
            <v>Sobrehaberes</v>
          </cell>
        </row>
        <row r="48">
          <cell r="A48">
            <v>136</v>
          </cell>
          <cell r="B48" t="str">
            <v>Asignaciones de técnico, de mando, por comisión, de vuelo y de técnico especial</v>
          </cell>
        </row>
        <row r="49">
          <cell r="A49">
            <v>13601</v>
          </cell>
          <cell r="B49" t="str">
            <v>Asignaciones de técnico</v>
          </cell>
        </row>
        <row r="50">
          <cell r="A50">
            <v>13602</v>
          </cell>
          <cell r="B50" t="str">
            <v>Asignaciones de mando</v>
          </cell>
        </row>
        <row r="51">
          <cell r="A51">
            <v>13603</v>
          </cell>
          <cell r="B51" t="str">
            <v>Asignaciones por comisión</v>
          </cell>
        </row>
        <row r="52">
          <cell r="A52">
            <v>13604</v>
          </cell>
          <cell r="B52" t="str">
            <v>Asignaciones de vuelo</v>
          </cell>
        </row>
        <row r="53">
          <cell r="A53">
            <v>13605</v>
          </cell>
          <cell r="B53" t="str">
            <v>Asignaciones de técnico especial</v>
          </cell>
        </row>
        <row r="54">
          <cell r="A54">
            <v>137</v>
          </cell>
          <cell r="B54" t="str">
            <v>Honorrarios especiales</v>
          </cell>
        </row>
        <row r="55">
          <cell r="A55">
            <v>13701</v>
          </cell>
          <cell r="B55" t="str">
            <v>Honorarios especiales</v>
          </cell>
        </row>
        <row r="56">
          <cell r="A56">
            <v>138</v>
          </cell>
          <cell r="B56" t="str">
            <v>Participaciones por vigilancia en el cumplimiento de las leyes y custodia de valores</v>
          </cell>
        </row>
        <row r="57">
          <cell r="A57">
            <v>13801</v>
          </cell>
          <cell r="B57" t="str">
            <v>Participaciones por vigilancia en el cumplimiento de las leyes y custodia de valores</v>
          </cell>
        </row>
        <row r="58">
          <cell r="A58">
            <v>1400</v>
          </cell>
          <cell r="B58" t="str">
            <v>SEGURIDAD SOCIAL</v>
          </cell>
        </row>
        <row r="59">
          <cell r="A59">
            <v>141</v>
          </cell>
          <cell r="B59" t="str">
            <v>Aportaciones de seguridad social</v>
          </cell>
        </row>
        <row r="60">
          <cell r="A60">
            <v>14101</v>
          </cell>
          <cell r="B60" t="str">
            <v>Aportaciones al ISSSTE</v>
          </cell>
        </row>
        <row r="61">
          <cell r="A61">
            <v>14102</v>
          </cell>
          <cell r="B61" t="str">
            <v>Aportaciones al ISSFAM</v>
          </cell>
        </row>
        <row r="62">
          <cell r="A62">
            <v>14103</v>
          </cell>
          <cell r="B62" t="str">
            <v>Aportaciones al IMSS</v>
          </cell>
        </row>
        <row r="63">
          <cell r="A63">
            <v>14104</v>
          </cell>
          <cell r="B63" t="str">
            <v>Aportaciones de seguridad social contractuales</v>
          </cell>
        </row>
        <row r="64">
          <cell r="A64">
            <v>14105</v>
          </cell>
          <cell r="B64" t="str">
            <v>Aportaciones al seguro de cesantía en edad avanzada y vejez</v>
          </cell>
        </row>
        <row r="65">
          <cell r="A65">
            <v>142</v>
          </cell>
          <cell r="B65" t="str">
            <v>Aportaciones a fondos de vivienda </v>
          </cell>
        </row>
        <row r="66">
          <cell r="A66">
            <v>14201</v>
          </cell>
          <cell r="B66" t="str">
            <v>Aportaciones al FOVISSSTE</v>
          </cell>
        </row>
        <row r="67">
          <cell r="A67">
            <v>14202</v>
          </cell>
          <cell r="B67" t="str">
            <v>Aportaciones al INFONAVIT</v>
          </cell>
        </row>
        <row r="68">
          <cell r="A68">
            <v>143</v>
          </cell>
          <cell r="B68" t="str">
            <v>Aportaciones al sistema para el retiro</v>
          </cell>
        </row>
        <row r="69">
          <cell r="A69">
            <v>14301</v>
          </cell>
          <cell r="B69" t="str">
            <v>Aportaciones al Sistema de Ahorro para el Retiro</v>
          </cell>
        </row>
        <row r="70">
          <cell r="A70">
            <v>14302</v>
          </cell>
          <cell r="B70" t="str">
            <v>Depósitoa para el ahorro solidario </v>
          </cell>
        </row>
        <row r="71">
          <cell r="A71">
            <v>144</v>
          </cell>
          <cell r="B71" t="str">
            <v>Aportaciones para seguros</v>
          </cell>
        </row>
        <row r="72">
          <cell r="A72">
            <v>14401</v>
          </cell>
          <cell r="B72" t="str">
            <v>Cuotas para el seguro de vida del personal civil</v>
          </cell>
        </row>
        <row r="73">
          <cell r="A73">
            <v>14402</v>
          </cell>
          <cell r="B73" t="str">
            <v>Cuotas para el seguro de vida del personal militar</v>
          </cell>
        </row>
        <row r="74">
          <cell r="A74">
            <v>14403</v>
          </cell>
          <cell r="B74" t="str">
            <v>Cuotas para el seguro de gastos médicos del personal civil</v>
          </cell>
        </row>
        <row r="75">
          <cell r="A75">
            <v>14404</v>
          </cell>
          <cell r="B75" t="str">
            <v>Cuotas para el seguro de separación individualizado</v>
          </cell>
        </row>
        <row r="76">
          <cell r="A76">
            <v>14405</v>
          </cell>
          <cell r="B76" t="str">
            <v>Cuotas para el seguro colectivo de retiro</v>
          </cell>
        </row>
        <row r="77">
          <cell r="A77">
            <v>14406</v>
          </cell>
          <cell r="B77" t="str">
            <v>Seguro de responsabilidad civil, asistencia legal y otros seguros</v>
          </cell>
        </row>
        <row r="78">
          <cell r="A78">
            <v>1500</v>
          </cell>
          <cell r="B78" t="str">
            <v>OTRAS PRESTACIONES SOCIALES Y ECONOMICAS</v>
          </cell>
        </row>
        <row r="79">
          <cell r="A79">
            <v>151</v>
          </cell>
          <cell r="B79" t="str">
            <v>Cuotas para el fondo de ahorro y fondo de trabajo</v>
          </cell>
        </row>
        <row r="80">
          <cell r="A80">
            <v>15101</v>
          </cell>
          <cell r="B80" t="str">
            <v>Cuotas para el fondo de ahorro del personal civil</v>
          </cell>
        </row>
        <row r="81">
          <cell r="A81">
            <v>15102</v>
          </cell>
          <cell r="B81" t="str">
            <v>Cuotas para el fondo de ahorro de generales, almirantes, jefes y oficiales </v>
          </cell>
        </row>
        <row r="82">
          <cell r="A82">
            <v>15103</v>
          </cell>
          <cell r="B82" t="str">
            <v>Cuotas para el fondo de trabajo del personal del ejército, fuerza aéres y Armada Mexicanos</v>
          </cell>
        </row>
        <row r="83">
          <cell r="A83">
            <v>152</v>
          </cell>
          <cell r="B83" t="str">
            <v>Indemnizaciones</v>
          </cell>
        </row>
        <row r="84">
          <cell r="A84">
            <v>15201</v>
          </cell>
          <cell r="B84" t="str">
            <v>Indemnizaciones por accidentes en el trabajo</v>
          </cell>
        </row>
        <row r="85">
          <cell r="A85">
            <v>15202</v>
          </cell>
          <cell r="B85" t="str">
            <v>Pago de liquidaciones</v>
          </cell>
        </row>
        <row r="86">
          <cell r="A86">
            <v>153</v>
          </cell>
          <cell r="B86" t="str">
            <v>Prestaciones y haberes de retiro</v>
          </cell>
        </row>
        <row r="87">
          <cell r="A87">
            <v>15301</v>
          </cell>
          <cell r="B87" t="str">
            <v>Prestaciones de retiro</v>
          </cell>
        </row>
        <row r="88">
          <cell r="A88">
            <v>154</v>
          </cell>
          <cell r="B88" t="str">
            <v>Prestaciones contractuales</v>
          </cell>
        </row>
        <row r="89">
          <cell r="A89">
            <v>15401</v>
          </cell>
          <cell r="B89" t="str">
            <v>Prestaciones establecidas por condiciones generales de trabajo o contratos colectivos de trabajo</v>
          </cell>
        </row>
        <row r="90">
          <cell r="A90">
            <v>15402</v>
          </cell>
          <cell r="B90" t="str">
            <v>Compensación garantizada</v>
          </cell>
        </row>
        <row r="91">
          <cell r="A91">
            <v>15403</v>
          </cell>
          <cell r="B91" t="str">
            <v>Asignaciones adicionales al sueldo</v>
          </cell>
        </row>
        <row r="92">
          <cell r="A92">
            <v>155</v>
          </cell>
          <cell r="B92" t="str">
            <v>Apoyos a la capacitación de los servidores públicos</v>
          </cell>
        </row>
        <row r="93">
          <cell r="A93">
            <v>15501</v>
          </cell>
          <cell r="B93" t="str">
            <v>Apoyos a la capacitación de los servidores públicos</v>
          </cell>
        </row>
        <row r="94">
          <cell r="A94">
            <v>159</v>
          </cell>
          <cell r="B94" t="str">
            <v>Otras prestaciones sociales y económicas</v>
          </cell>
        </row>
        <row r="95">
          <cell r="A95">
            <v>15901</v>
          </cell>
          <cell r="B95" t="str">
            <v>Otras prestaciones</v>
          </cell>
        </row>
        <row r="96">
          <cell r="A96">
            <v>15902</v>
          </cell>
          <cell r="B96" t="str">
            <v>Pago extraordinario por riesgo</v>
          </cell>
        </row>
        <row r="97">
          <cell r="A97">
            <v>1600</v>
          </cell>
          <cell r="B97" t="str">
            <v>PREVISIONES</v>
          </cell>
        </row>
        <row r="98">
          <cell r="A98">
            <v>161</v>
          </cell>
          <cell r="B98" t="str">
            <v>Previsiones de carácter laboral, económica y de seguridad social</v>
          </cell>
        </row>
        <row r="99">
          <cell r="A99">
            <v>16101</v>
          </cell>
          <cell r="B99" t="str">
            <v>Incrementos a las percepciones</v>
          </cell>
        </row>
        <row r="100">
          <cell r="A100">
            <v>16102</v>
          </cell>
          <cell r="B100" t="str">
            <v>Creación de plazas</v>
          </cell>
        </row>
        <row r="101">
          <cell r="A101">
            <v>16103</v>
          </cell>
          <cell r="B101" t="str">
            <v>Otras medidas de carácter laboral y económico</v>
          </cell>
        </row>
        <row r="102">
          <cell r="A102">
            <v>16104</v>
          </cell>
          <cell r="B102" t="str">
            <v>Previsiones para aportaciones al ISSSTE</v>
          </cell>
        </row>
        <row r="103">
          <cell r="A103">
            <v>16105</v>
          </cell>
          <cell r="B103" t="str">
            <v>Previsiones para aportaciones al FOVISSSTE</v>
          </cell>
        </row>
        <row r="104">
          <cell r="A104">
            <v>16106</v>
          </cell>
          <cell r="B104" t="str">
            <v>Previsiones para aportaciones al Sistema de Ahorro para el Retiro</v>
          </cell>
        </row>
        <row r="105">
          <cell r="A105">
            <v>16107</v>
          </cell>
          <cell r="B105" t="str">
            <v>Previsiones para aportaciones al seguro de cesantía en edad avanzada y vejez</v>
          </cell>
        </row>
        <row r="106">
          <cell r="A106">
            <v>16108</v>
          </cell>
          <cell r="B106" t="str">
            <v>Previsiones para los depósitos al ahorro solidario</v>
          </cell>
        </row>
        <row r="107">
          <cell r="A107">
            <v>1700</v>
          </cell>
          <cell r="B107" t="str">
            <v>PAGO DE ESTIMULOS A SERVIDORES PUBLICOS</v>
          </cell>
        </row>
        <row r="108">
          <cell r="A108">
            <v>171</v>
          </cell>
          <cell r="B108" t="str">
            <v>Estímulos</v>
          </cell>
        </row>
        <row r="109">
          <cell r="A109">
            <v>17101</v>
          </cell>
          <cell r="B109" t="str">
            <v>Estímulos por productividad y eficiencia</v>
          </cell>
        </row>
        <row r="110">
          <cell r="A110">
            <v>17102</v>
          </cell>
          <cell r="B110" t="str">
            <v>Estímulos al personal operativo</v>
          </cell>
        </row>
        <row r="111">
          <cell r="A111">
            <v>172</v>
          </cell>
          <cell r="B111" t="str">
            <v>Recompensas</v>
          </cell>
        </row>
        <row r="112">
          <cell r="A112">
            <v>2000</v>
          </cell>
          <cell r="B112" t="str">
            <v>MATERIALES Y SUMINISTROS</v>
          </cell>
        </row>
        <row r="113">
          <cell r="A113">
            <v>2100</v>
          </cell>
          <cell r="B113" t="str">
            <v>MATERIALES DE ADMINISTRACION, EMISION DE DOCUMENTOS Y ARTICULOS OFICIALES</v>
          </cell>
        </row>
        <row r="114">
          <cell r="A114">
            <v>211</v>
          </cell>
          <cell r="B114" t="str">
            <v>Materiales, útiles y equipos menores de oficina</v>
          </cell>
        </row>
        <row r="115">
          <cell r="A115">
            <v>21101</v>
          </cell>
          <cell r="B115" t="str">
            <v>Materiales y útiles de oficina</v>
          </cell>
        </row>
        <row r="116">
          <cell r="A116">
            <v>212</v>
          </cell>
          <cell r="B116" t="str">
            <v>Materiales y útiles de impresión y reproducción</v>
          </cell>
        </row>
        <row r="117">
          <cell r="A117">
            <v>21201</v>
          </cell>
          <cell r="B117" t="str">
            <v>Materiales y útiles de impresión y reproducción</v>
          </cell>
        </row>
        <row r="118">
          <cell r="A118">
            <v>213</v>
          </cell>
          <cell r="B118" t="str">
            <v>Material estadístico y geográfico</v>
          </cell>
        </row>
        <row r="119">
          <cell r="A119">
            <v>21301</v>
          </cell>
          <cell r="B119" t="str">
            <v>Material estadístico y geográfico</v>
          </cell>
        </row>
        <row r="120">
          <cell r="A120">
            <v>214</v>
          </cell>
          <cell r="B120" t="str">
            <v>Materiales, útiles y equipos menores de tecnologías de la información y comunicaciones</v>
          </cell>
        </row>
        <row r="121">
          <cell r="A121">
            <v>21401</v>
          </cell>
          <cell r="B121" t="str">
            <v>Materiales y útiles para el procesamiento en equipos y bienes informáticos</v>
          </cell>
        </row>
        <row r="122">
          <cell r="A122">
            <v>215</v>
          </cell>
          <cell r="B122" t="str">
            <v>Material impreso e información digital</v>
          </cell>
        </row>
        <row r="123">
          <cell r="A123">
            <v>21501</v>
          </cell>
          <cell r="B123" t="str">
            <v>Material de apoyo informativo</v>
          </cell>
        </row>
        <row r="124">
          <cell r="A124">
            <v>21502</v>
          </cell>
          <cell r="B124" t="str">
            <v>Material para información en actividades de investigación científica y tecnológica</v>
          </cell>
        </row>
        <row r="125">
          <cell r="A125">
            <v>216</v>
          </cell>
          <cell r="B125" t="str">
            <v>Material de limpieza</v>
          </cell>
        </row>
        <row r="126">
          <cell r="A126">
            <v>21601</v>
          </cell>
          <cell r="B126" t="str">
            <v>Material de limpieza</v>
          </cell>
        </row>
        <row r="127">
          <cell r="A127">
            <v>217</v>
          </cell>
          <cell r="B127" t="str">
            <v>Materiales y útiles de enseñanza</v>
          </cell>
        </row>
        <row r="128">
          <cell r="A128">
            <v>21701</v>
          </cell>
          <cell r="B128" t="str">
            <v>Materiales y suministros para planteles educativos</v>
          </cell>
        </row>
        <row r="129">
          <cell r="A129">
            <v>218</v>
          </cell>
          <cell r="B129" t="str">
            <v>Materiales para el registro e identificación de bienes y personas</v>
          </cell>
        </row>
        <row r="130">
          <cell r="A130">
            <v>2200</v>
          </cell>
          <cell r="B130" t="str">
            <v>ALIMENTOS Y UTENSILIOS</v>
          </cell>
        </row>
        <row r="131">
          <cell r="A131">
            <v>221</v>
          </cell>
          <cell r="B131" t="str">
            <v>Productos alimenticios para personas</v>
          </cell>
        </row>
        <row r="132">
          <cell r="A132">
            <v>22101</v>
          </cell>
          <cell r="B132" t="str">
            <v>Productos alimenticios para el Ejército, Fuerza Aérea y Armada Mexicanos, y para los efectivos que participen en programas de seguridad pública</v>
          </cell>
        </row>
        <row r="133">
          <cell r="A133">
            <v>22102</v>
          </cell>
          <cell r="B133" t="str">
            <v>Productos alimenticios para personas derivado de la prestación de servicios públicos en unidades de salud, educativas, de readaptación social y otras</v>
          </cell>
        </row>
        <row r="134">
          <cell r="A134">
            <v>22103</v>
          </cell>
          <cell r="B134" t="str">
            <v>Productos alimenticios para el personal que realiza labores en campo o de supervisión</v>
          </cell>
        </row>
        <row r="135">
          <cell r="A135">
            <v>22104</v>
          </cell>
          <cell r="B135" t="str">
            <v>Productos alimenticios para el personal en las instalaciones de las dependencias y entidades</v>
          </cell>
        </row>
        <row r="136">
          <cell r="A136">
            <v>22105</v>
          </cell>
          <cell r="B136" t="str">
            <v>Productos alimenticios para la población en caso de desastres naturales</v>
          </cell>
        </row>
        <row r="137">
          <cell r="A137">
            <v>22106</v>
          </cell>
          <cell r="B137" t="str">
            <v>Productos alimenticios para el personal derivado de actividades extraordinarias</v>
          </cell>
        </row>
        <row r="138">
          <cell r="A138">
            <v>222</v>
          </cell>
          <cell r="B138" t="str">
            <v>Productos alimenticios para animales</v>
          </cell>
        </row>
        <row r="139">
          <cell r="A139">
            <v>22201</v>
          </cell>
          <cell r="B139" t="str">
            <v>Productos alimenticios para animales</v>
          </cell>
        </row>
        <row r="140">
          <cell r="A140">
            <v>223</v>
          </cell>
          <cell r="B140" t="str">
            <v>Utensilios para el servicio de alimentación</v>
          </cell>
        </row>
        <row r="141">
          <cell r="A141">
            <v>22301</v>
          </cell>
          <cell r="B141" t="str">
            <v>Utensilios para el servicio de alimentación</v>
          </cell>
        </row>
        <row r="142">
          <cell r="A142">
            <v>2300</v>
          </cell>
          <cell r="B142" t="str">
            <v>MATERIAS PRIMAS Y MATERIALES DE PRODUCCION Y COMERCIALIZACION</v>
          </cell>
        </row>
        <row r="143">
          <cell r="A143">
            <v>231</v>
          </cell>
          <cell r="B143" t="str">
            <v>Productos alimenticios, agropecuarios y forestales adquiridos como materia prima</v>
          </cell>
        </row>
        <row r="144">
          <cell r="A144">
            <v>23101</v>
          </cell>
          <cell r="B144" t="str">
            <v>Productos alimenticios, agropecuarios y forestales adquiridos como materia prima</v>
          </cell>
        </row>
        <row r="145">
          <cell r="A145">
            <v>232</v>
          </cell>
          <cell r="B145" t="str">
            <v>Insumos textiles adquiridos como materia prima</v>
          </cell>
        </row>
        <row r="146">
          <cell r="A146">
            <v>23201</v>
          </cell>
          <cell r="B146" t="str">
            <v>Insumos textiles adquiridos como materia prima</v>
          </cell>
        </row>
        <row r="147">
          <cell r="A147">
            <v>233</v>
          </cell>
          <cell r="B147" t="str">
            <v>Productos de papel, cartón e impresos adquiridos como materia prima</v>
          </cell>
        </row>
        <row r="148">
          <cell r="A148">
            <v>23301</v>
          </cell>
          <cell r="B148" t="str">
            <v>Productos de papel, cartón e impresos adquiridos como materia prima</v>
          </cell>
        </row>
        <row r="149">
          <cell r="A149">
            <v>234</v>
          </cell>
          <cell r="B149" t="str">
            <v>Combustibles, lubricantes, aditivos, carbón y sus derivados adquiridos como materia prima</v>
          </cell>
        </row>
        <row r="150">
          <cell r="A150">
            <v>23401</v>
          </cell>
          <cell r="B150" t="str">
            <v>Combustibles, lubricantes, aditivos, carbón y sus derivados adquiridos como materia prima</v>
          </cell>
        </row>
        <row r="151">
          <cell r="A151">
            <v>235</v>
          </cell>
          <cell r="B151" t="str">
            <v>Productos químicos, farmacéuticos y de laboratorio adquiridos como materia prima</v>
          </cell>
        </row>
        <row r="152">
          <cell r="A152">
            <v>23501</v>
          </cell>
          <cell r="B152" t="str">
            <v>Productos químicos, farmacéuticos y de laboratorio adquiridos como materia prima</v>
          </cell>
        </row>
        <row r="153">
          <cell r="A153">
            <v>236</v>
          </cell>
          <cell r="B153" t="str">
            <v>Productos metálicos y a base de minerales no metálicos adquiridos como materia prima</v>
          </cell>
        </row>
        <row r="154">
          <cell r="A154">
            <v>23601</v>
          </cell>
          <cell r="B154" t="str">
            <v>Productos metálicos y a base de minerales no metálicos adquiridos como materia prima</v>
          </cell>
        </row>
        <row r="155">
          <cell r="A155">
            <v>237</v>
          </cell>
          <cell r="B155" t="str">
            <v>Productos de cuero, piel, plástico y hule adquiridos como materia prima</v>
          </cell>
        </row>
        <row r="156">
          <cell r="A156">
            <v>23701</v>
          </cell>
          <cell r="B156" t="str">
            <v>Productos de cuero, piel, plástico y hule adquiridos como materia prima</v>
          </cell>
        </row>
        <row r="157">
          <cell r="A157">
            <v>238</v>
          </cell>
          <cell r="B157" t="str">
            <v>Mercancías adquiridas para su comercialización</v>
          </cell>
        </row>
        <row r="158">
          <cell r="A158">
            <v>23801</v>
          </cell>
          <cell r="B158" t="str">
            <v>Mercancías para su comercialización en tiendas del sector público</v>
          </cell>
        </row>
        <row r="159">
          <cell r="A159">
            <v>239</v>
          </cell>
          <cell r="B159" t="str">
            <v>Otros productos adquiridos como materia prima</v>
          </cell>
        </row>
        <row r="160">
          <cell r="A160">
            <v>23901</v>
          </cell>
          <cell r="B160" t="str">
            <v>Otros productos adquiridos como materia prima</v>
          </cell>
        </row>
        <row r="161">
          <cell r="A161">
            <v>23902</v>
          </cell>
          <cell r="B161" t="str">
            <v>Petróleo, gas y sus derivados adquiridos como materia prima</v>
          </cell>
        </row>
        <row r="162">
          <cell r="A162">
            <v>2400</v>
          </cell>
          <cell r="B162" t="str">
            <v>MATERIALES Y ARTICULOS DE CONSTRUCCION Y DE REPARACION</v>
          </cell>
        </row>
        <row r="163">
          <cell r="A163">
            <v>241</v>
          </cell>
          <cell r="B163" t="str">
            <v>Productos minerales no metálicos</v>
          </cell>
        </row>
        <row r="164">
          <cell r="A164">
            <v>24101</v>
          </cell>
          <cell r="B164" t="str">
            <v>Productos minerales no metálicos</v>
          </cell>
        </row>
        <row r="165">
          <cell r="A165">
            <v>242</v>
          </cell>
          <cell r="B165" t="str">
            <v>Cemento y productos de concreto</v>
          </cell>
        </row>
        <row r="166">
          <cell r="A166">
            <v>24201</v>
          </cell>
          <cell r="B166" t="str">
            <v>Cemento y productos de concreto</v>
          </cell>
        </row>
        <row r="167">
          <cell r="A167">
            <v>243</v>
          </cell>
          <cell r="B167" t="str">
            <v>Cal, yeso y productos de yeso</v>
          </cell>
        </row>
        <row r="168">
          <cell r="A168">
            <v>24301</v>
          </cell>
          <cell r="B168" t="str">
            <v>Cal, yeso y productos de yeso</v>
          </cell>
        </row>
        <row r="169">
          <cell r="A169">
            <v>244</v>
          </cell>
          <cell r="B169" t="str">
            <v>Madera y productos de madera</v>
          </cell>
        </row>
        <row r="170">
          <cell r="A170">
            <v>24401</v>
          </cell>
          <cell r="B170" t="str">
            <v>Madera y productos de madera</v>
          </cell>
        </row>
        <row r="171">
          <cell r="A171">
            <v>245</v>
          </cell>
          <cell r="B171" t="str">
            <v>Vidrio y productos de vidrio</v>
          </cell>
        </row>
        <row r="172">
          <cell r="A172">
            <v>24501</v>
          </cell>
          <cell r="B172" t="str">
            <v>Vidrio y productos de vidrio</v>
          </cell>
        </row>
        <row r="173">
          <cell r="A173">
            <v>246</v>
          </cell>
          <cell r="B173" t="str">
            <v>Material eléctrico y electrónico</v>
          </cell>
        </row>
        <row r="174">
          <cell r="A174">
            <v>24601</v>
          </cell>
          <cell r="B174" t="str">
            <v>Material eléctrico y electrónico</v>
          </cell>
        </row>
        <row r="175">
          <cell r="A175">
            <v>247</v>
          </cell>
          <cell r="B175" t="str">
            <v>Artículos metálicos para la construcción</v>
          </cell>
        </row>
        <row r="176">
          <cell r="A176">
            <v>24701</v>
          </cell>
          <cell r="B176" t="str">
            <v>Artículos metálicos para la construcción</v>
          </cell>
        </row>
        <row r="177">
          <cell r="A177">
            <v>248</v>
          </cell>
          <cell r="B177" t="str">
            <v>Materiales complementarios</v>
          </cell>
        </row>
        <row r="178">
          <cell r="A178">
            <v>24801</v>
          </cell>
          <cell r="B178" t="str">
            <v>Materiales complementarios</v>
          </cell>
        </row>
        <row r="179">
          <cell r="A179">
            <v>249</v>
          </cell>
          <cell r="B179" t="str">
            <v>Otros materiales y artículos de construcción y reparación</v>
          </cell>
        </row>
        <row r="180">
          <cell r="A180">
            <v>24901</v>
          </cell>
          <cell r="B180" t="str">
            <v>Otros materiales y artículos de construcción y reparación</v>
          </cell>
        </row>
        <row r="181">
          <cell r="A181">
            <v>2500</v>
          </cell>
          <cell r="B181" t="str">
            <v>PRODUCTOS QUIMICOS, FARMACEUTICOS Y DE LABORATORIO</v>
          </cell>
        </row>
        <row r="182">
          <cell r="A182">
            <v>251</v>
          </cell>
          <cell r="B182" t="str">
            <v>Productos químicos básicos</v>
          </cell>
        </row>
        <row r="183">
          <cell r="A183">
            <v>25101</v>
          </cell>
          <cell r="B183" t="str">
            <v>Productos químicos básicos</v>
          </cell>
        </row>
        <row r="184">
          <cell r="A184">
            <v>252</v>
          </cell>
          <cell r="B184" t="str">
            <v>Fertilizantes, pesticidas y otros agroquímicos</v>
          </cell>
        </row>
        <row r="185">
          <cell r="A185">
            <v>25201</v>
          </cell>
          <cell r="B185" t="str">
            <v>Plaguicidas, abonos y fertilizantes</v>
          </cell>
        </row>
        <row r="186">
          <cell r="A186">
            <v>253</v>
          </cell>
          <cell r="B186" t="str">
            <v>Medicinas y productos farmacéuticos</v>
          </cell>
        </row>
        <row r="187">
          <cell r="A187">
            <v>25301</v>
          </cell>
          <cell r="B187" t="str">
            <v>Medicinas y productos farmacéuticos</v>
          </cell>
        </row>
        <row r="188">
          <cell r="A188">
            <v>254</v>
          </cell>
          <cell r="B188" t="str">
            <v>Materiales, accesorios y suministros médicos</v>
          </cell>
        </row>
        <row r="189">
          <cell r="A189">
            <v>25401</v>
          </cell>
          <cell r="B189" t="str">
            <v>Materiales, accesorios y suministros médicos</v>
          </cell>
        </row>
        <row r="190">
          <cell r="A190">
            <v>255</v>
          </cell>
          <cell r="B190" t="str">
            <v>Materiales, accesorios y suministros de laboratorio</v>
          </cell>
        </row>
        <row r="191">
          <cell r="A191">
            <v>25501</v>
          </cell>
          <cell r="B191" t="str">
            <v>Materiales, accesorios y suministros de laboratorio</v>
          </cell>
        </row>
        <row r="192">
          <cell r="A192">
            <v>256</v>
          </cell>
          <cell r="B192" t="str">
            <v>Fibras sintéticas, hules, plásticos y derivados</v>
          </cell>
        </row>
        <row r="193">
          <cell r="A193">
            <v>259</v>
          </cell>
          <cell r="B193" t="str">
            <v>Otros productos químicos</v>
          </cell>
        </row>
        <row r="194">
          <cell r="A194">
            <v>25901</v>
          </cell>
          <cell r="B194" t="str">
            <v>Otros productos químicos</v>
          </cell>
        </row>
        <row r="195">
          <cell r="A195">
            <v>2600</v>
          </cell>
          <cell r="B195" t="str">
            <v>COMBUSTIBLES, LUBRICANTES Y ADITIVOS</v>
          </cell>
        </row>
        <row r="196">
          <cell r="A196">
            <v>261</v>
          </cell>
          <cell r="B196" t="str">
            <v>Combustibles, lubricantes y aditivos</v>
          </cell>
        </row>
        <row r="197">
          <cell r="A197">
            <v>26101</v>
          </cell>
          <cell r="B197" t="str">
            <v>Combustibles, lubricantes y aditivos para vehículos terrestres, aéreos, marítimos, lacustres y fluviales destinados a la ejecución de programas de seguridad pública y nacional</v>
          </cell>
        </row>
        <row r="198">
          <cell r="A198">
            <v>26102</v>
          </cell>
          <cell r="B198" t="str">
            <v>Combustibles, lubricantes y aditivos para vehículos terrestres, aéreos, marítimos, lacustres y fluviales destinados a servicios públicos y la operación de programas públicos</v>
          </cell>
        </row>
        <row r="199">
          <cell r="A199">
            <v>26103</v>
          </cell>
          <cell r="B199" t="str">
            <v>Combustibles, lubricantes y aditivos para vehículos terrestres, aéreos, marítimos, lacustres y fluviales destinados a servicios administrativos</v>
          </cell>
        </row>
        <row r="200">
          <cell r="A200">
            <v>26104</v>
          </cell>
          <cell r="B200" t="str">
            <v>Combustibles, lubricantes y aditivos para vehículos terrestres, aéreos, marítimos, lacustres y fluviales asignados a servidores públicos</v>
          </cell>
        </row>
        <row r="201">
          <cell r="A201">
            <v>26105</v>
          </cell>
          <cell r="B201" t="str">
            <v>Combustibles, lubricantes y aditivos para maquinaria, equipo de producción y servicios administrativos</v>
          </cell>
        </row>
        <row r="202">
          <cell r="A202">
            <v>26106</v>
          </cell>
          <cell r="B202" t="str">
            <v>PIDIREGAS cargos variables</v>
          </cell>
        </row>
        <row r="203">
          <cell r="A203">
            <v>26107</v>
          </cell>
          <cell r="B203" t="str">
            <v>Combustibles nacionales para plantas productivas</v>
          </cell>
        </row>
        <row r="204">
          <cell r="A204">
            <v>26108</v>
          </cell>
          <cell r="B204" t="str">
            <v>Combustibles de importación para plantas productivas</v>
          </cell>
        </row>
        <row r="205">
          <cell r="A205">
            <v>262</v>
          </cell>
          <cell r="B205" t="str">
            <v>Carbón y sus derivados</v>
          </cell>
        </row>
        <row r="206">
          <cell r="A206">
            <v>2700</v>
          </cell>
          <cell r="B206" t="str">
            <v>VESTUARIO, BLANCOS, PRENDAS DE PROTECCION Y ARTICULOS DEPORTIVOS</v>
          </cell>
        </row>
        <row r="207">
          <cell r="A207">
            <v>271</v>
          </cell>
          <cell r="B207" t="str">
            <v>Vestuario y uniformes</v>
          </cell>
        </row>
        <row r="208">
          <cell r="A208">
            <v>27101</v>
          </cell>
          <cell r="B208" t="str">
            <v>Vestuario y uniformes</v>
          </cell>
        </row>
        <row r="209">
          <cell r="A209">
            <v>272</v>
          </cell>
          <cell r="B209" t="str">
            <v>Prendas de seguridad y protección personal</v>
          </cell>
        </row>
        <row r="210">
          <cell r="A210">
            <v>27201</v>
          </cell>
          <cell r="B210" t="str">
            <v>Prendas de protección personal</v>
          </cell>
        </row>
        <row r="211">
          <cell r="A211">
            <v>273</v>
          </cell>
          <cell r="B211" t="str">
            <v>Artículos deportivos</v>
          </cell>
        </row>
        <row r="212">
          <cell r="A212">
            <v>27301</v>
          </cell>
          <cell r="B212" t="str">
            <v>Artículos deportivos</v>
          </cell>
        </row>
        <row r="213">
          <cell r="A213">
            <v>274</v>
          </cell>
          <cell r="B213" t="str">
            <v>Productos textiles</v>
          </cell>
        </row>
        <row r="214">
          <cell r="A214">
            <v>27401</v>
          </cell>
          <cell r="B214" t="str">
            <v>Productos textiles</v>
          </cell>
        </row>
        <row r="215">
          <cell r="A215">
            <v>275</v>
          </cell>
          <cell r="B215" t="str">
            <v>Blancos y otros productos textiles, excepto prendas de vestir</v>
          </cell>
        </row>
        <row r="216">
          <cell r="A216">
            <v>27501</v>
          </cell>
          <cell r="B216" t="str">
            <v>Blancos y otros productos textiles, excepto prendas de vestir</v>
          </cell>
        </row>
        <row r="217">
          <cell r="A217">
            <v>2800</v>
          </cell>
          <cell r="B217" t="str">
            <v>MATERIALES Y SUMINISTROS PARA SEGURIDAD</v>
          </cell>
        </row>
        <row r="218">
          <cell r="A218">
            <v>281</v>
          </cell>
          <cell r="B218" t="str">
            <v>Sustancias y materiales explosivos</v>
          </cell>
        </row>
        <row r="219">
          <cell r="A219">
            <v>28101</v>
          </cell>
          <cell r="B219" t="str">
            <v>Sustancias y materiales explosivos</v>
          </cell>
        </row>
        <row r="220">
          <cell r="A220">
            <v>282</v>
          </cell>
          <cell r="B220" t="str">
            <v>Materiales de seguridad pública</v>
          </cell>
        </row>
        <row r="221">
          <cell r="A221">
            <v>28201</v>
          </cell>
          <cell r="B221" t="str">
            <v>Materiales de seguridad pública</v>
          </cell>
        </row>
        <row r="222">
          <cell r="A222">
            <v>283</v>
          </cell>
          <cell r="B222" t="str">
            <v>Prendas de protección para seguridad pública y nacional</v>
          </cell>
        </row>
        <row r="223">
          <cell r="A223">
            <v>28301</v>
          </cell>
          <cell r="B223" t="str">
            <v>Prendas de protección para seguridad pública y nacional</v>
          </cell>
        </row>
        <row r="224">
          <cell r="A224">
            <v>2900</v>
          </cell>
          <cell r="B224" t="str">
            <v>HERRAMIENTAS, REFACCIONES Y ACCESORIOS MENORES</v>
          </cell>
        </row>
        <row r="225">
          <cell r="A225">
            <v>291</v>
          </cell>
          <cell r="B225" t="str">
            <v>Herramientas menores</v>
          </cell>
        </row>
        <row r="226">
          <cell r="A226">
            <v>29101</v>
          </cell>
          <cell r="B226" t="str">
            <v>Herramientas menores</v>
          </cell>
        </row>
        <row r="227">
          <cell r="A227">
            <v>292</v>
          </cell>
          <cell r="B227" t="str">
            <v>Refacciones y accesorios menores de edificios</v>
          </cell>
        </row>
        <row r="228">
          <cell r="A228">
            <v>29201</v>
          </cell>
          <cell r="B228" t="str">
            <v>Refacciones y accesorios menores de edificios</v>
          </cell>
        </row>
        <row r="229">
          <cell r="A229">
            <v>293</v>
          </cell>
          <cell r="B229" t="str">
            <v>Refacciones y accesorios menores de mobiliario y equipo de administración, educacional y recreativo</v>
          </cell>
        </row>
        <row r="230">
          <cell r="A230">
            <v>29301</v>
          </cell>
          <cell r="B230" t="str">
            <v>Refacciones y accesorios menores de mobiliario y equipo de administración, educacional y recreativo</v>
          </cell>
        </row>
        <row r="231">
          <cell r="A231">
            <v>294</v>
          </cell>
          <cell r="B231" t="str">
            <v>Refacciones y accesorios menores de equipo de cómputo y tecnologías de la información</v>
          </cell>
        </row>
        <row r="232">
          <cell r="A232">
            <v>29401</v>
          </cell>
          <cell r="B232" t="str">
            <v>Refacciones y accesorios para equipo de cómputo</v>
          </cell>
        </row>
        <row r="233">
          <cell r="A233">
            <v>295</v>
          </cell>
          <cell r="B233" t="str">
            <v>Refacciones y accesorios menores de equipo e instrumental médico y de laboratorio</v>
          </cell>
        </row>
        <row r="234">
          <cell r="A234">
            <v>29501</v>
          </cell>
          <cell r="B234" t="str">
            <v>Refacciones y accesorios menores de equipo e instrumental médico y de laboratorio</v>
          </cell>
        </row>
        <row r="235">
          <cell r="A235">
            <v>296</v>
          </cell>
          <cell r="B235" t="str">
            <v>Refacciones y accesorios menores de equipo de transporte</v>
          </cell>
        </row>
        <row r="236">
          <cell r="A236">
            <v>29601</v>
          </cell>
          <cell r="B236" t="str">
            <v>Refacciones y accesorios menores de equipo de transporte</v>
          </cell>
        </row>
        <row r="237">
          <cell r="A237">
            <v>297</v>
          </cell>
          <cell r="B237" t="str">
            <v>Refacciones y accesorios menores de equipo de defensa y seguridad</v>
          </cell>
        </row>
        <row r="238">
          <cell r="A238">
            <v>29701</v>
          </cell>
          <cell r="B238" t="str">
            <v>Refacciones y accesorios menores de equipo de defensa y seguridad</v>
          </cell>
        </row>
        <row r="239">
          <cell r="A239">
            <v>298</v>
          </cell>
          <cell r="B239" t="str">
            <v>Refacciones y accesorios menores de maquinaria y otros equipos</v>
          </cell>
        </row>
        <row r="240">
          <cell r="A240">
            <v>29801</v>
          </cell>
          <cell r="B240" t="str">
            <v>Refacciones y accesorios menores de maquinaria y otros equipos</v>
          </cell>
        </row>
        <row r="241">
          <cell r="A241">
            <v>299</v>
          </cell>
          <cell r="B241" t="str">
            <v>Refacciones y accesorios menores otros bienes muebles</v>
          </cell>
        </row>
        <row r="242">
          <cell r="A242">
            <v>29901</v>
          </cell>
          <cell r="B242" t="str">
            <v>Refacciones y accesorios menores otros bienes muebles</v>
          </cell>
        </row>
        <row r="243">
          <cell r="A243">
            <v>3000</v>
          </cell>
          <cell r="B243" t="str">
            <v>SERVICIOS GENERALES</v>
          </cell>
        </row>
        <row r="244">
          <cell r="A244">
            <v>3100</v>
          </cell>
          <cell r="B244" t="str">
            <v>SERVICIOS BASICOS</v>
          </cell>
        </row>
        <row r="245">
          <cell r="A245">
            <v>311</v>
          </cell>
          <cell r="B245" t="str">
            <v>Energía eléctrica</v>
          </cell>
        </row>
        <row r="246">
          <cell r="A246">
            <v>31101</v>
          </cell>
          <cell r="B246" t="str">
            <v>Servicio de energía eléctrica</v>
          </cell>
        </row>
        <row r="247">
          <cell r="A247">
            <v>312</v>
          </cell>
          <cell r="B247" t="str">
            <v>Gas</v>
          </cell>
        </row>
        <row r="248">
          <cell r="A248">
            <v>31201</v>
          </cell>
          <cell r="B248" t="str">
            <v>Servicio de gas</v>
          </cell>
        </row>
        <row r="249">
          <cell r="A249">
            <v>313</v>
          </cell>
          <cell r="B249" t="str">
            <v>Agua</v>
          </cell>
        </row>
        <row r="250">
          <cell r="A250">
            <v>31301</v>
          </cell>
          <cell r="B250" t="str">
            <v>Servicio de agua</v>
          </cell>
        </row>
        <row r="251">
          <cell r="A251">
            <v>314</v>
          </cell>
          <cell r="B251" t="str">
            <v>Telefonía tradicional</v>
          </cell>
        </row>
        <row r="252">
          <cell r="A252">
            <v>31401</v>
          </cell>
          <cell r="B252" t="str">
            <v>Servicio telefónico convencional</v>
          </cell>
        </row>
        <row r="253">
          <cell r="A253">
            <v>315</v>
          </cell>
          <cell r="B253" t="str">
            <v>Telefonía celular</v>
          </cell>
        </row>
        <row r="254">
          <cell r="A254">
            <v>31501</v>
          </cell>
          <cell r="B254" t="str">
            <v>Servicio de telefonía celular</v>
          </cell>
        </row>
        <row r="255">
          <cell r="A255">
            <v>316</v>
          </cell>
          <cell r="B255" t="str">
            <v>Servicios de telecomunicaciones y satélites</v>
          </cell>
        </row>
        <row r="256">
          <cell r="A256">
            <v>31601</v>
          </cell>
          <cell r="B256" t="str">
            <v>Servicio de radiolocalización</v>
          </cell>
        </row>
        <row r="257">
          <cell r="A257">
            <v>31602</v>
          </cell>
          <cell r="B257" t="str">
            <v>Servicios de telecomunicaciones</v>
          </cell>
        </row>
        <row r="258">
          <cell r="A258">
            <v>317</v>
          </cell>
          <cell r="B258" t="str">
            <v>Servicios de acceso de Internet, redes y procesamiento de información</v>
          </cell>
        </row>
        <row r="259">
          <cell r="A259">
            <v>31701</v>
          </cell>
          <cell r="B259" t="str">
            <v>Servicios de conducción de señales analógicas y digitales</v>
          </cell>
        </row>
        <row r="260">
          <cell r="A260">
            <v>318</v>
          </cell>
          <cell r="B260" t="str">
            <v>Servicios postales y telegráficos</v>
          </cell>
        </row>
        <row r="261">
          <cell r="A261">
            <v>31801</v>
          </cell>
          <cell r="B261" t="str">
            <v>Servicio postal</v>
          </cell>
        </row>
        <row r="262">
          <cell r="A262">
            <v>31802</v>
          </cell>
          <cell r="B262" t="str">
            <v>Servicio telegráfico</v>
          </cell>
        </row>
        <row r="263">
          <cell r="A263">
            <v>319</v>
          </cell>
          <cell r="B263" t="str">
            <v>Servicios integrales y otros servicios</v>
          </cell>
        </row>
        <row r="264">
          <cell r="A264">
            <v>31901</v>
          </cell>
          <cell r="B264" t="str">
            <v>Servicios integrales de telecomunicación</v>
          </cell>
        </row>
        <row r="265">
          <cell r="A265">
            <v>31902</v>
          </cell>
          <cell r="B265" t="str">
            <v>Contratación de otros servicios</v>
          </cell>
        </row>
        <row r="266">
          <cell r="A266">
            <v>31903</v>
          </cell>
          <cell r="B266" t="str">
            <v>Servicios generales para planteles educativos</v>
          </cell>
        </row>
        <row r="267">
          <cell r="A267">
            <v>3200</v>
          </cell>
          <cell r="B267" t="str">
            <v>SERVICIOS DE ARRENDAMIENTO</v>
          </cell>
        </row>
        <row r="268">
          <cell r="A268">
            <v>321</v>
          </cell>
          <cell r="B268" t="str">
            <v>Arrendamiento de terrenos</v>
          </cell>
        </row>
        <row r="269">
          <cell r="A269">
            <v>32101</v>
          </cell>
          <cell r="B269" t="str">
            <v>Arrendamiento de terrenos</v>
          </cell>
        </row>
        <row r="270">
          <cell r="A270">
            <v>322</v>
          </cell>
          <cell r="B270" t="str">
            <v>Arrendamiento de edificios</v>
          </cell>
        </row>
        <row r="271">
          <cell r="A271">
            <v>32201</v>
          </cell>
          <cell r="B271" t="str">
            <v>Arrendamiento de edificios y locales</v>
          </cell>
        </row>
        <row r="272">
          <cell r="A272">
            <v>323</v>
          </cell>
          <cell r="B272" t="str">
            <v>Arrendamiento de mobiliario y equipo de administración, educacional y recreativo</v>
          </cell>
        </row>
        <row r="273">
          <cell r="A273">
            <v>32301</v>
          </cell>
          <cell r="B273" t="str">
            <v>Arrendamiento de equipo y bienes informáticos</v>
          </cell>
        </row>
        <row r="274">
          <cell r="A274">
            <v>32302</v>
          </cell>
          <cell r="B274" t="str">
            <v>Arrendamiento de mobiliario</v>
          </cell>
        </row>
        <row r="275">
          <cell r="A275">
            <v>324</v>
          </cell>
          <cell r="B275" t="str">
            <v>Arrendamiento de equipo e instrumental médico y de laboratorio</v>
          </cell>
        </row>
        <row r="276">
          <cell r="A276">
            <v>325</v>
          </cell>
          <cell r="B276" t="str">
            <v>Arrendamiento de equipo de transporte</v>
          </cell>
        </row>
        <row r="277">
          <cell r="A277">
            <v>32501</v>
          </cell>
          <cell r="B277" t="str">
            <v>Arrendamiento de vehículos terrestres, aéreos, marítimos, lacustres y fluviales para la ejecución de programas de seguridad pública y nacional</v>
          </cell>
        </row>
        <row r="278">
          <cell r="A278">
            <v>32502</v>
          </cell>
          <cell r="B278" t="str">
            <v>Arrendamiento de vehículos terrestres, aéreos, marítimos, lacustres y fluviales para servicios públicos y la operación de programas públicos</v>
          </cell>
        </row>
        <row r="279">
          <cell r="A279">
            <v>32503</v>
          </cell>
          <cell r="B279" t="str">
            <v>Arrendamiento de vehículos terrestres, aéreos, marítimos, lacustres y fluviales para servicios administrativos</v>
          </cell>
        </row>
        <row r="280">
          <cell r="A280">
            <v>32504</v>
          </cell>
          <cell r="B280" t="str">
            <v>Arrendamiento de vehículos terrestres, aéreos, marítimos, lacustres y fluviales para desastres naturales</v>
          </cell>
        </row>
        <row r="281">
          <cell r="A281">
            <v>32505</v>
          </cell>
          <cell r="B281" t="str">
            <v>Arrendamiento de vehículos terrestres, aéreos, marítimos, lacustres y fluviales para servidores públicos</v>
          </cell>
        </row>
        <row r="282">
          <cell r="A282">
            <v>326</v>
          </cell>
          <cell r="B282" t="str">
            <v>Arrendamiento de maquinaria, otros equipos y herramientas</v>
          </cell>
        </row>
        <row r="283">
          <cell r="A283">
            <v>32601</v>
          </cell>
          <cell r="B283" t="str">
            <v>Arrendamiento de maquinaria y equipo</v>
          </cell>
        </row>
        <row r="284">
          <cell r="A284">
            <v>327</v>
          </cell>
          <cell r="B284" t="str">
            <v>Arrendamiento de activos intangibles</v>
          </cell>
        </row>
        <row r="285">
          <cell r="A285">
            <v>32701</v>
          </cell>
          <cell r="B285" t="str">
            <v>Patentes, regalías y otros</v>
          </cell>
        </row>
        <row r="286">
          <cell r="A286">
            <v>328</v>
          </cell>
          <cell r="B286" t="str">
            <v>Arrendamiento financiero</v>
          </cell>
        </row>
        <row r="287">
          <cell r="A287">
            <v>329</v>
          </cell>
          <cell r="B287" t="str">
            <v>Otros arrendamientos</v>
          </cell>
        </row>
        <row r="288">
          <cell r="A288">
            <v>32901</v>
          </cell>
          <cell r="B288" t="str">
            <v>Arrendamiento de sustancias y productos químicos</v>
          </cell>
        </row>
        <row r="289">
          <cell r="A289">
            <v>32902</v>
          </cell>
          <cell r="B289" t="str">
            <v>PIDIREGAS cargos fijos</v>
          </cell>
        </row>
        <row r="290">
          <cell r="A290">
            <v>32903</v>
          </cell>
          <cell r="B290" t="str">
            <v>Otros Arrendamientos</v>
          </cell>
        </row>
        <row r="291">
          <cell r="A291">
            <v>3300</v>
          </cell>
          <cell r="B291" t="str">
            <v>SERVICIOS PROFESIONALES, CIENTIFICOS, TECNICOS Y OTROS SERVICIOS</v>
          </cell>
        </row>
        <row r="292">
          <cell r="A292">
            <v>331</v>
          </cell>
          <cell r="B292" t="str">
            <v>Servicios legales, de contabilidad, auditoría y relacionados</v>
          </cell>
        </row>
        <row r="293">
          <cell r="A293">
            <v>33101</v>
          </cell>
          <cell r="B293" t="str">
            <v>Asesorías asociadas a convenios, tratados o acuerdos</v>
          </cell>
        </row>
        <row r="294">
          <cell r="A294">
            <v>33102</v>
          </cell>
          <cell r="B294" t="str">
            <v>Asesorías por controversias en el marco de los tratados internacionales</v>
          </cell>
        </row>
        <row r="295">
          <cell r="A295">
            <v>33103</v>
          </cell>
          <cell r="B295" t="str">
            <v>Consultorías para programas o proyectos financiados por organismos internacionales</v>
          </cell>
        </row>
        <row r="296">
          <cell r="A296">
            <v>33104</v>
          </cell>
          <cell r="B296" t="str">
            <v>Otras asesorías para la operación de programas</v>
          </cell>
        </row>
        <row r="297">
          <cell r="A297">
            <v>33105</v>
          </cell>
          <cell r="B297" t="str">
            <v>Servicios relacionados con procedimientos jurisdiccionales</v>
          </cell>
        </row>
        <row r="298">
          <cell r="A298">
            <v>332</v>
          </cell>
          <cell r="B298" t="str">
            <v>Servicios de diseño, arquitectura, ingeniería y actividades relacionadas</v>
          </cell>
        </row>
        <row r="299">
          <cell r="A299">
            <v>333</v>
          </cell>
          <cell r="B299" t="str">
            <v>Servicios de consultoría administrativa, procesos, técnica y en tecnologías de la información</v>
          </cell>
        </row>
        <row r="300">
          <cell r="A300">
            <v>33301</v>
          </cell>
          <cell r="B300" t="str">
            <v>Servicios de informática</v>
          </cell>
        </row>
        <row r="301">
          <cell r="A301">
            <v>33302</v>
          </cell>
          <cell r="B301" t="str">
            <v>Servicios estadísticos y geográficos</v>
          </cell>
        </row>
        <row r="302">
          <cell r="A302">
            <v>33303</v>
          </cell>
          <cell r="B302" t="str">
            <v>Servicios relacionados con certificación de procesos</v>
          </cell>
        </row>
        <row r="303">
          <cell r="A303">
            <v>334</v>
          </cell>
          <cell r="B303" t="str">
            <v>Servicios de capacitación</v>
          </cell>
        </row>
        <row r="304">
          <cell r="A304">
            <v>33401</v>
          </cell>
          <cell r="B304" t="str">
            <v>Servicios para capacitación a servidores públicos</v>
          </cell>
        </row>
        <row r="305">
          <cell r="A305">
            <v>335</v>
          </cell>
          <cell r="B305" t="str">
            <v>Servicios de investigación científica y desarrollo</v>
          </cell>
        </row>
        <row r="306">
          <cell r="A306">
            <v>33501</v>
          </cell>
          <cell r="B306" t="str">
            <v>Estudios e investigaciones</v>
          </cell>
        </row>
        <row r="307">
          <cell r="A307">
            <v>336</v>
          </cell>
          <cell r="B307" t="str">
            <v>Servicios de apoyo administrativo, traducción, fotocopiado e impresión</v>
          </cell>
        </row>
        <row r="308">
          <cell r="A308">
            <v>33601</v>
          </cell>
          <cell r="B308" t="str">
            <v>Servicios relacionados con traducciones</v>
          </cell>
        </row>
        <row r="309">
          <cell r="A309">
            <v>33602</v>
          </cell>
          <cell r="B309" t="str">
            <v>Otros servicios comerciales</v>
          </cell>
        </row>
        <row r="310">
          <cell r="A310">
            <v>33603</v>
          </cell>
          <cell r="B310" t="str">
            <v>Impresiones de documentos oficiales para la prestación de servicios públicos, identificación, formatos administrativos y fiscales, formas valoradas, certificados y títulos</v>
          </cell>
        </row>
        <row r="311">
          <cell r="A311">
            <v>33604</v>
          </cell>
          <cell r="B311" t="str">
            <v>Impresión y elaboración de material informativo derivado de la operación y administración de las dependencias y entidades</v>
          </cell>
        </row>
        <row r="312">
          <cell r="A312">
            <v>33605</v>
          </cell>
          <cell r="B312" t="str">
            <v>Información en medios masivos derivada de la operación y administración de las dependencias y entidades</v>
          </cell>
        </row>
        <row r="313">
          <cell r="A313">
            <v>337</v>
          </cell>
          <cell r="B313" t="str">
            <v>Servicios de protección y seguridad</v>
          </cell>
        </row>
        <row r="314">
          <cell r="A314">
            <v>33701</v>
          </cell>
          <cell r="B314" t="str">
            <v>Gastos de seguridad pública y nacional</v>
          </cell>
        </row>
        <row r="315">
          <cell r="A315">
            <v>33702</v>
          </cell>
          <cell r="B315" t="str">
            <v>Gastos en actividades de seguridad y logística del Estado Mayor Presidencial</v>
          </cell>
        </row>
        <row r="316">
          <cell r="A316">
            <v>338</v>
          </cell>
          <cell r="B316" t="str">
            <v>Servicios de vigilancia</v>
          </cell>
        </row>
        <row r="317">
          <cell r="A317">
            <v>33801</v>
          </cell>
          <cell r="B317" t="str">
            <v>Servicios de vigilancia</v>
          </cell>
        </row>
        <row r="318">
          <cell r="A318">
            <v>339</v>
          </cell>
          <cell r="B318" t="str">
            <v>Servicios profesionales, científicos y técnicos integrales</v>
          </cell>
        </row>
        <row r="319">
          <cell r="A319">
            <v>33901</v>
          </cell>
          <cell r="B319" t="str">
            <v>Subcontratación de servicios con terceros</v>
          </cell>
        </row>
        <row r="320">
          <cell r="A320">
            <v>33902</v>
          </cell>
          <cell r="B320" t="str">
            <v>Proyectos para prestación de servicios</v>
          </cell>
        </row>
        <row r="321">
          <cell r="A321">
            <v>33903</v>
          </cell>
          <cell r="B321" t="str">
            <v>Servicios integrales</v>
          </cell>
        </row>
        <row r="322">
          <cell r="A322">
            <v>3400</v>
          </cell>
          <cell r="B322" t="str">
            <v>SERVICIOS FINANCIEROS, BANCARIOS Y COMERCIALES</v>
          </cell>
        </row>
        <row r="323">
          <cell r="A323">
            <v>341</v>
          </cell>
          <cell r="B323" t="str">
            <v>Servicios financieros y bancarios</v>
          </cell>
        </row>
        <row r="324">
          <cell r="A324">
            <v>34101</v>
          </cell>
          <cell r="B324" t="str">
            <v>Servicios bancarios y financieros</v>
          </cell>
        </row>
        <row r="325">
          <cell r="A325">
            <v>342</v>
          </cell>
          <cell r="B325" t="str">
            <v>Servicios de cobranza, investigación crediticia y similar</v>
          </cell>
        </row>
        <row r="326">
          <cell r="A326">
            <v>343</v>
          </cell>
          <cell r="B326" t="str">
            <v>Servicios de recaudación, traslado y custodia de valores</v>
          </cell>
        </row>
        <row r="327">
          <cell r="A327">
            <v>34301</v>
          </cell>
          <cell r="B327" t="str">
            <v>Gastos inherentes a la recaudación</v>
          </cell>
        </row>
        <row r="328">
          <cell r="A328">
            <v>344</v>
          </cell>
          <cell r="B328" t="str">
            <v>Seguros de responsabilidad patrimonial y fianzas</v>
          </cell>
        </row>
        <row r="329">
          <cell r="A329">
            <v>34401</v>
          </cell>
          <cell r="B329" t="str">
            <v>Seguro de responsabilidad patrimonial del Estado</v>
          </cell>
        </row>
        <row r="330">
          <cell r="A330">
            <v>345</v>
          </cell>
          <cell r="B330" t="str">
            <v>Seguro de bienes patrimoniales</v>
          </cell>
        </row>
        <row r="331">
          <cell r="A331">
            <v>34501</v>
          </cell>
          <cell r="B331" t="str">
            <v>Seguros de bienes patrimoniales</v>
          </cell>
        </row>
        <row r="332">
          <cell r="A332">
            <v>346</v>
          </cell>
          <cell r="B332" t="str">
            <v>Almacenaje, envase y embalaje</v>
          </cell>
        </row>
        <row r="333">
          <cell r="A333">
            <v>34601</v>
          </cell>
          <cell r="B333" t="str">
            <v>Almacenaje, embalaje y envase</v>
          </cell>
        </row>
        <row r="334">
          <cell r="A334">
            <v>347</v>
          </cell>
          <cell r="B334" t="str">
            <v>Fletes y maniobras</v>
          </cell>
        </row>
        <row r="335">
          <cell r="A335">
            <v>34701</v>
          </cell>
          <cell r="B335" t="str">
            <v>Fletes y maniobras</v>
          </cell>
        </row>
        <row r="336">
          <cell r="A336">
            <v>348</v>
          </cell>
          <cell r="B336" t="str">
            <v>Comisiones por ventas</v>
          </cell>
        </row>
        <row r="337">
          <cell r="A337">
            <v>34801</v>
          </cell>
          <cell r="B337" t="str">
            <v>Comisiones por ventas</v>
          </cell>
        </row>
        <row r="338">
          <cell r="A338">
            <v>349</v>
          </cell>
          <cell r="B338" t="str">
            <v>Servicios financieros, bancarios y comerciales integrales</v>
          </cell>
        </row>
        <row r="339">
          <cell r="A339">
            <v>3500</v>
          </cell>
          <cell r="B339" t="str">
            <v>SERVICIOS DE INSTALACION, REPARACION, MANTENIMIENTO Y CONSERVACION</v>
          </cell>
        </row>
        <row r="340">
          <cell r="A340">
            <v>351</v>
          </cell>
          <cell r="B340" t="str">
            <v>Conservación y mantenimiento menor de inmuebles</v>
          </cell>
        </row>
        <row r="341">
          <cell r="A341">
            <v>35101</v>
          </cell>
          <cell r="B341" t="str">
            <v>Mantenimiento y conservación de inmuebles para la prestación de servicios administrativos</v>
          </cell>
        </row>
        <row r="342">
          <cell r="A342">
            <v>35102</v>
          </cell>
          <cell r="B342" t="str">
            <v>Mantenimiento y conservación de inmuebles para la prestación de servicios públicos</v>
          </cell>
        </row>
        <row r="343">
          <cell r="A343">
            <v>352</v>
          </cell>
          <cell r="B343" t="str">
            <v>Instalación, reparación y mantenimiento de mobiliario y equipo de administración, educacional y recreativo</v>
          </cell>
        </row>
        <row r="344">
          <cell r="A344">
            <v>35201</v>
          </cell>
          <cell r="B344" t="str">
            <v>Mantenimiento y conservación de mobiliario y equipo de administración</v>
          </cell>
        </row>
        <row r="345">
          <cell r="A345">
            <v>353</v>
          </cell>
          <cell r="B345" t="str">
            <v>Instalación, reparación y mantenimiento de equipo de cómputo y tecnología de la información</v>
          </cell>
        </row>
        <row r="346">
          <cell r="A346">
            <v>35301</v>
          </cell>
          <cell r="B346" t="str">
            <v>Mantenimiento y conservación de bienes informáticos</v>
          </cell>
        </row>
        <row r="347">
          <cell r="A347">
            <v>354</v>
          </cell>
          <cell r="B347" t="str">
            <v>Instalación, reparación y mantenimiento de equipo e instrumental médico y de laboratorio</v>
          </cell>
        </row>
        <row r="348">
          <cell r="A348">
            <v>35401</v>
          </cell>
          <cell r="B348" t="str">
            <v>Instalación, reparación y mantenimiento de equipo e instrumental médico y de laboratorio</v>
          </cell>
        </row>
        <row r="349">
          <cell r="A349">
            <v>355</v>
          </cell>
          <cell r="B349" t="str">
            <v>Reparación y mantenimiento de equipo de transporte</v>
          </cell>
        </row>
        <row r="350">
          <cell r="A350">
            <v>35501</v>
          </cell>
          <cell r="B350" t="str">
            <v>Mantenimiento y conservación de vehículos terrestres, aéreos, marítimos, lacustres y fluviales</v>
          </cell>
        </row>
        <row r="351">
          <cell r="A351">
            <v>356</v>
          </cell>
          <cell r="B351" t="str">
            <v>Reparación y mantenimiento de equipo de defensa y seguridad</v>
          </cell>
        </row>
        <row r="352">
          <cell r="A352">
            <v>35601</v>
          </cell>
          <cell r="B352" t="str">
            <v>Reparación y mantenimiento de equipo de defensa y seguridad</v>
          </cell>
        </row>
        <row r="353">
          <cell r="A353">
            <v>357</v>
          </cell>
          <cell r="B353" t="str">
            <v>Instalación, reparación y mantenimiento de maquinaria, otros equipos y herramienta</v>
          </cell>
        </row>
        <row r="354">
          <cell r="A354">
            <v>35701</v>
          </cell>
          <cell r="B354" t="str">
            <v>Mantenimiento y conservación de maquinaria y equipo</v>
          </cell>
        </row>
        <row r="355">
          <cell r="A355">
            <v>35702</v>
          </cell>
          <cell r="B355" t="str">
            <v>Mantenimiento y conservación de plantas e instalaciones productivas</v>
          </cell>
        </row>
        <row r="356">
          <cell r="A356">
            <v>358</v>
          </cell>
          <cell r="B356" t="str">
            <v>Servicios de limpieza y manejo de desechos</v>
          </cell>
        </row>
        <row r="357">
          <cell r="A357">
            <v>35801</v>
          </cell>
          <cell r="B357" t="str">
            <v>Servicios de lavandería, limpieza e higiene</v>
          </cell>
        </row>
        <row r="358">
          <cell r="A358">
            <v>359</v>
          </cell>
          <cell r="B358" t="str">
            <v>Servicios de jardinería y fumigación</v>
          </cell>
        </row>
        <row r="359">
          <cell r="A359">
            <v>35901</v>
          </cell>
          <cell r="B359" t="str">
            <v>Servicios de jardinería y fumigación</v>
          </cell>
        </row>
        <row r="360">
          <cell r="A360">
            <v>3600</v>
          </cell>
          <cell r="B360" t="str">
            <v>SERVICIOS DE COMUNICACION SOCIAL Y PUBLICIDAD</v>
          </cell>
        </row>
        <row r="361">
          <cell r="A361">
            <v>361</v>
          </cell>
          <cell r="B361" t="str">
            <v>Difusión por radio, televisión y otros medios de mensajes sobre programas y actividades gubernamentales</v>
          </cell>
        </row>
        <row r="362">
          <cell r="A362">
            <v>36101</v>
          </cell>
          <cell r="B362" t="str">
            <v>Difusión de mensajes sobre programas y actividades gubernamentales</v>
          </cell>
        </row>
        <row r="363">
          <cell r="A363">
            <v>362</v>
          </cell>
          <cell r="B363" t="str">
            <v>Difusión por radio, televisión y otros medios de mensajes comerciales para promover la venta de bienes o servicios</v>
          </cell>
        </row>
        <row r="364">
          <cell r="A364">
            <v>36201</v>
          </cell>
          <cell r="B364" t="str">
            <v>Difusión de mensajes comerciales para promover la venta de productos o servicios</v>
          </cell>
        </row>
        <row r="365">
          <cell r="A365">
            <v>363</v>
          </cell>
          <cell r="B365" t="str">
            <v>Servicios de creatividad, preproducción y producción de publicidad, excepto Internet</v>
          </cell>
        </row>
        <row r="366">
          <cell r="A366">
            <v>364</v>
          </cell>
          <cell r="B366" t="str">
            <v>Servicios de revelado de fotografías</v>
          </cell>
        </row>
        <row r="367">
          <cell r="A367">
            <v>365</v>
          </cell>
          <cell r="B367" t="str">
            <v>Servicios de la industria fílmica, del sonido y del video</v>
          </cell>
        </row>
        <row r="368">
          <cell r="A368">
            <v>366</v>
          </cell>
          <cell r="B368" t="str">
            <v>Servicio de creación y difusión de contenido exclusivamente a través de Internet</v>
          </cell>
        </row>
        <row r="369">
          <cell r="A369">
            <v>369</v>
          </cell>
          <cell r="B369" t="str">
            <v>Otros servicios de información</v>
          </cell>
        </row>
        <row r="370">
          <cell r="A370">
            <v>36901</v>
          </cell>
          <cell r="B370" t="str">
            <v>Servicios relacionados con monitoreo de información en medios masivos</v>
          </cell>
        </row>
        <row r="371">
          <cell r="A371">
            <v>3700</v>
          </cell>
          <cell r="B371" t="str">
            <v>SERVICIOS DE TRASLADO Y VIATICOS</v>
          </cell>
        </row>
        <row r="372">
          <cell r="A372">
            <v>371</v>
          </cell>
          <cell r="B372" t="str">
            <v>Pasajes aéreos</v>
          </cell>
        </row>
        <row r="373">
          <cell r="A373">
            <v>37101</v>
          </cell>
          <cell r="B373" t="str">
            <v>Pasajes aéreos nacionales para labores en campo y de supervisión</v>
          </cell>
        </row>
        <row r="374">
          <cell r="A374">
            <v>37102</v>
          </cell>
          <cell r="B374" t="str">
            <v>Pasajes aéreos nacionales asociados a los programas de seguridad pública y nacional</v>
          </cell>
        </row>
        <row r="375">
          <cell r="A375">
            <v>37103</v>
          </cell>
          <cell r="B375" t="str">
            <v>Pasajes aéreos nacionales asociados a desastres naturales</v>
          </cell>
        </row>
        <row r="376">
          <cell r="A376">
            <v>37104</v>
          </cell>
          <cell r="B376" t="str">
            <v>Pasajes aéreos nacionales para servidores públicos de mando en el desempeño de comisiones y funciones oficiales</v>
          </cell>
        </row>
        <row r="377">
          <cell r="A377">
            <v>37105</v>
          </cell>
          <cell r="B377" t="str">
            <v>Pasajes aéreos internacionales asociados a los programas de seguridad pública y nacional</v>
          </cell>
        </row>
        <row r="378">
          <cell r="A378">
            <v>37106</v>
          </cell>
          <cell r="B378" t="str">
            <v>Pasajes aéreos internacionales para servidores públicos en el desempeño de comisiones y funciones oficiales</v>
          </cell>
        </row>
        <row r="379">
          <cell r="A379">
            <v>372</v>
          </cell>
          <cell r="B379" t="str">
            <v>Pasajes terrestres</v>
          </cell>
        </row>
        <row r="380">
          <cell r="A380">
            <v>37201</v>
          </cell>
          <cell r="B380" t="str">
            <v>Pasajes terrestres nacionales para labores en campo y de supervisión</v>
          </cell>
        </row>
        <row r="381">
          <cell r="A381">
            <v>37202</v>
          </cell>
          <cell r="B381" t="str">
            <v>Pasajes terrestres nacionales asociados a los programas de seguridad pública y nacional</v>
          </cell>
        </row>
        <row r="382">
          <cell r="A382">
            <v>37203</v>
          </cell>
          <cell r="B382" t="str">
            <v>Pasajes terrestres nacionales asociados a desastres naturales</v>
          </cell>
        </row>
        <row r="383">
          <cell r="A383">
            <v>37204</v>
          </cell>
          <cell r="B383" t="str">
            <v>Pasajes terrestres nacionales para servidores públicos de mando en el desempeño de comisiones y funciones oficiales</v>
          </cell>
        </row>
        <row r="384">
          <cell r="A384">
            <v>37205</v>
          </cell>
          <cell r="B384" t="str">
            <v>Pasajes terrestres internacionales asociados a los programas de seguridad pública y nacional</v>
          </cell>
        </row>
        <row r="385">
          <cell r="A385">
            <v>37206</v>
          </cell>
          <cell r="B385" t="str">
            <v>Pasajes terrestres internacionales para servidores públicos en el desempeño de comisiones y funciones oficiales</v>
          </cell>
        </row>
        <row r="386">
          <cell r="A386">
            <v>373</v>
          </cell>
          <cell r="B386" t="str">
            <v>Pasajes marítimos, lacustres y fluviales</v>
          </cell>
        </row>
        <row r="387">
          <cell r="A387">
            <v>374</v>
          </cell>
          <cell r="B387" t="str">
            <v>Autotransporte</v>
          </cell>
        </row>
        <row r="388">
          <cell r="A388">
            <v>375</v>
          </cell>
          <cell r="B388" t="str">
            <v>Viáticos en el país</v>
          </cell>
        </row>
        <row r="389">
          <cell r="A389">
            <v>37501</v>
          </cell>
          <cell r="B389" t="str">
            <v>Viáticos nacionales para labores en campo y de supervisión</v>
          </cell>
        </row>
        <row r="390">
          <cell r="A390">
            <v>37502</v>
          </cell>
          <cell r="B390" t="str">
            <v>Viáticos nacionales asociados a los programas de seguridad pública y nacional</v>
          </cell>
        </row>
        <row r="391">
          <cell r="A391">
            <v>37503</v>
          </cell>
          <cell r="B391" t="str">
            <v>Viáticos nacionales asociados a desastres naturales</v>
          </cell>
        </row>
        <row r="392">
          <cell r="A392">
            <v>37504</v>
          </cell>
          <cell r="B392" t="str">
            <v>Viáticos nacionales para servidores públicos en el desempeño de funciones oficiales</v>
          </cell>
        </row>
        <row r="393">
          <cell r="A393">
            <v>376</v>
          </cell>
          <cell r="B393" t="str">
            <v>Viáticos en el extranjero</v>
          </cell>
        </row>
        <row r="394">
          <cell r="A394">
            <v>37601</v>
          </cell>
          <cell r="B394" t="str">
            <v>Viáticos en el extranjero asociados a los programas de seguridad pública y nacional</v>
          </cell>
        </row>
        <row r="395">
          <cell r="A395">
            <v>37602</v>
          </cell>
          <cell r="B395" t="str">
            <v>Viáticos en el extranjero para servidores públicos en el desempeño de comisiones y funciones oficiales</v>
          </cell>
        </row>
        <row r="396">
          <cell r="A396">
            <v>377</v>
          </cell>
          <cell r="B396" t="str">
            <v>Gastos de instalación y traslado de menaje</v>
          </cell>
        </row>
        <row r="397">
          <cell r="A397">
            <v>37701</v>
          </cell>
          <cell r="B397" t="str">
            <v>Instalación del personal federal</v>
          </cell>
        </row>
        <row r="398">
          <cell r="A398">
            <v>378</v>
          </cell>
          <cell r="B398" t="str">
            <v>Servicios integrales de traslado y viáticos</v>
          </cell>
        </row>
        <row r="399">
          <cell r="A399">
            <v>37801</v>
          </cell>
          <cell r="B399" t="str">
            <v>Servicios integrales nacionales para servidores públicos en el desempeño de comisiones y funciones oficiales</v>
          </cell>
        </row>
        <row r="400">
          <cell r="A400">
            <v>37802</v>
          </cell>
          <cell r="B400" t="str">
            <v>Servicios integrales en el extranjero para servidores públicos en el desempeño de comisiones y funciones oficiales</v>
          </cell>
        </row>
        <row r="401">
          <cell r="A401">
            <v>379</v>
          </cell>
          <cell r="B401" t="str">
            <v>Otros servicios de traslado y hospedaje</v>
          </cell>
        </row>
        <row r="402">
          <cell r="A402">
            <v>37901</v>
          </cell>
          <cell r="B402" t="str">
            <v>Gastos para operativos y trabajos de campo en áreas rurales</v>
          </cell>
        </row>
        <row r="403">
          <cell r="A403">
            <v>3800</v>
          </cell>
          <cell r="B403" t="str">
            <v>SERVICIOS OFICIALES</v>
          </cell>
        </row>
        <row r="404">
          <cell r="A404">
            <v>381</v>
          </cell>
          <cell r="B404" t="str">
            <v>Gastos de ceremonial</v>
          </cell>
        </row>
        <row r="405">
          <cell r="A405">
            <v>38101</v>
          </cell>
          <cell r="B405" t="str">
            <v>Gastos de ceremonial del titular del Ejecutivo Federal</v>
          </cell>
        </row>
        <row r="406">
          <cell r="A406">
            <v>38102</v>
          </cell>
          <cell r="B406" t="str">
            <v> Gastos de ceremonial de los titulares de las dependencias y entidades</v>
          </cell>
        </row>
        <row r="407">
          <cell r="A407">
            <v>38103</v>
          </cell>
          <cell r="B407" t="str">
            <v> Gastos inherentes a la investidura presidencial</v>
          </cell>
        </row>
        <row r="408">
          <cell r="A408">
            <v>382</v>
          </cell>
          <cell r="B408" t="str">
            <v>Gastos de orden social y cultural</v>
          </cell>
        </row>
        <row r="409">
          <cell r="A409">
            <v>38201</v>
          </cell>
          <cell r="B409" t="str">
            <v>Gastos de orden social</v>
          </cell>
        </row>
        <row r="410">
          <cell r="A410">
            <v>383</v>
          </cell>
          <cell r="B410" t="str">
            <v>Congresos y convenciones</v>
          </cell>
        </row>
        <row r="411">
          <cell r="A411">
            <v>38301</v>
          </cell>
          <cell r="B411" t="str">
            <v> Congresos y convenciones</v>
          </cell>
        </row>
        <row r="412">
          <cell r="A412">
            <v>384</v>
          </cell>
          <cell r="B412" t="str">
            <v>Exposiciones</v>
          </cell>
        </row>
        <row r="413">
          <cell r="A413">
            <v>38401</v>
          </cell>
          <cell r="B413" t="str">
            <v>Exposiciones</v>
          </cell>
        </row>
        <row r="414">
          <cell r="A414">
            <v>385</v>
          </cell>
          <cell r="B414" t="str">
            <v>Gastos de representación</v>
          </cell>
        </row>
        <row r="415">
          <cell r="A415">
            <v>38501</v>
          </cell>
          <cell r="B415" t="str">
            <v>Gastos para alimentación de servidores públicos de mando</v>
          </cell>
        </row>
        <row r="416">
          <cell r="A416">
            <v>3900</v>
          </cell>
          <cell r="B416" t="str">
            <v>OTROS SERVICIOS GENERALES</v>
          </cell>
        </row>
        <row r="417">
          <cell r="A417">
            <v>391</v>
          </cell>
          <cell r="B417" t="str">
            <v>Servicios funerarios y de cementerios</v>
          </cell>
        </row>
        <row r="418">
          <cell r="A418">
            <v>39101</v>
          </cell>
          <cell r="B418" t="str">
            <v>Funerales y pagas de defunción</v>
          </cell>
        </row>
        <row r="419">
          <cell r="A419">
            <v>392</v>
          </cell>
          <cell r="B419" t="str">
            <v>Impuestos y derechos</v>
          </cell>
        </row>
        <row r="420">
          <cell r="A420">
            <v>39201</v>
          </cell>
          <cell r="B420" t="str">
            <v>Impuestos y derechos de exportación</v>
          </cell>
        </row>
        <row r="421">
          <cell r="A421">
            <v>39202</v>
          </cell>
          <cell r="B421" t="str">
            <v>Otros impuestos y derechos</v>
          </cell>
        </row>
        <row r="422">
          <cell r="A422">
            <v>393</v>
          </cell>
          <cell r="B422" t="str">
            <v>Impuestos y derechos de importación</v>
          </cell>
        </row>
        <row r="423">
          <cell r="A423">
            <v>39301</v>
          </cell>
          <cell r="B423" t="str">
            <v>Impuestos y derechos de importación</v>
          </cell>
        </row>
        <row r="424">
          <cell r="A424">
            <v>394</v>
          </cell>
          <cell r="B424" t="str">
            <v>Sentencias y resoluciones por autoridad competente</v>
          </cell>
        </row>
        <row r="425">
          <cell r="A425">
            <v>39401</v>
          </cell>
          <cell r="B425" t="str">
            <v>Erogaciones por resoluciones por autoridad competente</v>
          </cell>
        </row>
        <row r="426">
          <cell r="A426">
            <v>39402</v>
          </cell>
          <cell r="B426" t="str">
            <v>Indemnizaciones por expropiación de predios</v>
          </cell>
        </row>
        <row r="427">
          <cell r="A427">
            <v>395</v>
          </cell>
          <cell r="B427" t="str">
            <v>Penas, multas, accesorios y actualizaciones</v>
          </cell>
        </row>
        <row r="428">
          <cell r="A428">
            <v>39501</v>
          </cell>
          <cell r="B428" t="str">
            <v>Penas, multas, accesorios y actualizaciones</v>
          </cell>
        </row>
        <row r="429">
          <cell r="A429">
            <v>396</v>
          </cell>
          <cell r="B429" t="str">
            <v>Otros gastos por responsabilidades</v>
          </cell>
        </row>
        <row r="430">
          <cell r="A430">
            <v>39601</v>
          </cell>
          <cell r="B430" t="str">
            <v>Pérdidas del erario federal</v>
          </cell>
        </row>
        <row r="431">
          <cell r="A431">
            <v>39602</v>
          </cell>
          <cell r="B431" t="str">
            <v>Otros gastos por responsabilidades</v>
          </cell>
        </row>
        <row r="432">
          <cell r="A432">
            <v>397</v>
          </cell>
          <cell r="B432" t="str">
            <v>Utilidades</v>
          </cell>
        </row>
        <row r="433">
          <cell r="A433">
            <v>39701</v>
          </cell>
          <cell r="B433" t="str">
            <v>Erogaciones por pago de utilidades</v>
          </cell>
        </row>
        <row r="434">
          <cell r="A434">
            <v>398</v>
          </cell>
          <cell r="B434" t="str">
            <v>Impuesto sobre nóminas y otros que se deriven de una relación laboral</v>
          </cell>
        </row>
        <row r="435">
          <cell r="A435">
            <v>39801</v>
          </cell>
          <cell r="B435" t="str">
            <v>Impuesto sobre nóminas</v>
          </cell>
        </row>
        <row r="436">
          <cell r="A436">
            <v>399</v>
          </cell>
          <cell r="B436" t="str">
            <v>Otros servicios generales</v>
          </cell>
        </row>
        <row r="437">
          <cell r="A437">
            <v>39901</v>
          </cell>
          <cell r="B437" t="str">
            <v>Gastos de las Comisiones Internacionales de Límites y Aguas</v>
          </cell>
        </row>
        <row r="438">
          <cell r="A438">
            <v>39902</v>
          </cell>
          <cell r="B438" t="str">
            <v>Gastos de las oficinas del Servicio Exterior Mexicano</v>
          </cell>
        </row>
        <row r="439">
          <cell r="A439">
            <v>39903</v>
          </cell>
          <cell r="B439" t="str">
            <v>Asignaciones a los grupos parlamentarios</v>
          </cell>
        </row>
        <row r="440">
          <cell r="A440">
            <v>39904</v>
          </cell>
          <cell r="B440" t="str">
            <v>Participaciones en Organos de Gobierno</v>
          </cell>
        </row>
        <row r="441">
          <cell r="A441">
            <v>39905</v>
          </cell>
          <cell r="B441" t="str">
            <v>Actividades de Coordinación con el Presidente Electo</v>
          </cell>
        </row>
        <row r="442">
          <cell r="A442">
            <v>39906</v>
          </cell>
          <cell r="B442" t="str">
            <v>Servicios Corporativos prestados por las Entidades Paraestatales a sus Organismos</v>
          </cell>
        </row>
        <row r="443">
          <cell r="A443">
            <v>39907</v>
          </cell>
          <cell r="B443" t="str">
            <v>Servicios prestados entre Organismos de una Entidad Paraestatal</v>
          </cell>
        </row>
        <row r="444">
          <cell r="A444">
            <v>39908</v>
          </cell>
          <cell r="B444" t="str">
            <v>Erogaciones por cuenta de terceros</v>
          </cell>
        </row>
        <row r="445">
          <cell r="A445">
            <v>39909</v>
          </cell>
          <cell r="B445" t="str">
            <v>Erogaciones recuperables</v>
          </cell>
        </row>
        <row r="446">
          <cell r="A446">
            <v>39910</v>
          </cell>
          <cell r="B446" t="str">
            <v>Apertura de Fondo Rotatorio</v>
          </cell>
        </row>
        <row r="447">
          <cell r="A447">
            <v>4000</v>
          </cell>
          <cell r="B447" t="str">
            <v>TRANSFERENCIAS, ASIGNACIONES, SUBSIDIOS Y OTRAS AYUDAS</v>
          </cell>
        </row>
        <row r="448">
          <cell r="A448">
            <v>4100</v>
          </cell>
          <cell r="B448" t="str">
            <v>TRANSFERENCIAS INTERNAS Y ASIGNACIONES AL SECTOR PUBLICO</v>
          </cell>
        </row>
        <row r="449">
          <cell r="A449">
            <v>411</v>
          </cell>
          <cell r="B449" t="str">
            <v>Asignaciones presupuestarias al Poder Ejecutivo</v>
          </cell>
        </row>
        <row r="450">
          <cell r="A450">
            <v>412</v>
          </cell>
          <cell r="B450" t="str">
            <v>Asignaciones presupuestarias al Poder Legislativo</v>
          </cell>
        </row>
        <row r="451">
          <cell r="A451">
            <v>413</v>
          </cell>
          <cell r="B451" t="str">
            <v>Asignaciones presupuestarias al Poder Judicial</v>
          </cell>
        </row>
        <row r="452">
          <cell r="A452">
            <v>414</v>
          </cell>
          <cell r="B452" t="str">
            <v>Asignaciones presupuestarias a Organos Autónomos</v>
          </cell>
        </row>
        <row r="453">
          <cell r="A453">
            <v>415</v>
          </cell>
          <cell r="B453" t="str">
            <v>Transferencias internas otorgadas a entidades paraestatales no empresariales y no financieras</v>
          </cell>
        </row>
        <row r="454">
          <cell r="A454">
            <v>41501</v>
          </cell>
          <cell r="B454" t="str">
            <v>Transferencias para cubrir el déficit de operación y los gastos de administración asociados al otorgamiento de subsidios</v>
          </cell>
        </row>
        <row r="455">
          <cell r="A455">
            <v>416</v>
          </cell>
          <cell r="B455" t="str">
            <v>Transferencias internas otorgadas a entidades paraestatales empresariales y no financieras</v>
          </cell>
        </row>
        <row r="456">
          <cell r="A456">
            <v>41601</v>
          </cell>
          <cell r="B456" t="str">
            <v>Transferencias a entidades empresariales no financieras derivadas de la obtención de derechos</v>
          </cell>
        </row>
        <row r="457">
          <cell r="A457">
            <v>417</v>
          </cell>
          <cell r="B457" t="str">
            <v>Transferencias internas otorgadas a fideicomisos públicos empresariales y no financieros</v>
          </cell>
        </row>
        <row r="458">
          <cell r="A458">
            <v>418</v>
          </cell>
          <cell r="B458" t="str">
            <v>Transferencias internas otorgadas a instituciones paraestatales públicas financieras</v>
          </cell>
        </row>
        <row r="459">
          <cell r="A459">
            <v>419</v>
          </cell>
          <cell r="B459" t="str">
            <v>Transferencias internas otorgadas a fideicomisos públicos financieros</v>
          </cell>
        </row>
        <row r="460">
          <cell r="A460">
            <v>4200</v>
          </cell>
          <cell r="B460" t="str">
            <v>TRANSFERENCIAS AL RESTO DEL SECTOR PUBLICO</v>
          </cell>
        </row>
        <row r="461">
          <cell r="A461">
            <v>421</v>
          </cell>
          <cell r="B461" t="str">
            <v>Transferencias otorgadas a entidades paraestatales no empresariales y no financieras</v>
          </cell>
        </row>
        <row r="462">
          <cell r="A462">
            <v>422</v>
          </cell>
          <cell r="B462" t="str">
            <v>Transferencias otorgadas para entidades paraestatales empresariales y no financieras</v>
          </cell>
        </row>
        <row r="463">
          <cell r="A463">
            <v>423</v>
          </cell>
          <cell r="B463" t="str">
            <v>Transferencias otorgadas para instituciones paraestatales públicas financieras</v>
          </cell>
        </row>
        <row r="464">
          <cell r="A464">
            <v>424</v>
          </cell>
          <cell r="B464" t="str">
            <v>Transferencias otorgadas a entidades federativas y municipios</v>
          </cell>
        </row>
        <row r="465">
          <cell r="A465">
            <v>425</v>
          </cell>
          <cell r="B465" t="str">
            <v>Transferencias a fideicomisos de entidades federativas y municipios</v>
          </cell>
        </row>
        <row r="466">
          <cell r="A466">
            <v>4300</v>
          </cell>
          <cell r="B466" t="str">
            <v>SUBSIDIOS Y SUBVENCIONES</v>
          </cell>
        </row>
        <row r="467">
          <cell r="A467">
            <v>431</v>
          </cell>
          <cell r="B467" t="str">
            <v>Subsidios a la producción</v>
          </cell>
        </row>
        <row r="468">
          <cell r="A468">
            <v>43101</v>
          </cell>
          <cell r="B468" t="str">
            <v>Subsidios a la producción</v>
          </cell>
        </row>
        <row r="469">
          <cell r="A469">
            <v>432</v>
          </cell>
          <cell r="B469" t="str">
            <v>Subsidios a la distribución</v>
          </cell>
        </row>
        <row r="470">
          <cell r="A470">
            <v>43201</v>
          </cell>
          <cell r="B470" t="str">
            <v>Subsidios a la distribución</v>
          </cell>
        </row>
        <row r="471">
          <cell r="A471">
            <v>433</v>
          </cell>
          <cell r="B471" t="str">
            <v>Subsidios a la inversión</v>
          </cell>
        </row>
        <row r="472">
          <cell r="A472">
            <v>43301</v>
          </cell>
          <cell r="B472" t="str">
            <v>Subsidios para inversión</v>
          </cell>
        </row>
        <row r="473">
          <cell r="A473">
            <v>434</v>
          </cell>
          <cell r="B473" t="str">
            <v>Subsidios a la prestación de servicios públicos</v>
          </cell>
        </row>
        <row r="474">
          <cell r="A474">
            <v>43401</v>
          </cell>
          <cell r="B474" t="str">
            <v>Subsidios a la prestación de servicios públicos</v>
          </cell>
        </row>
        <row r="475">
          <cell r="A475">
            <v>435</v>
          </cell>
          <cell r="B475" t="str">
            <v>Subsidios para cubrir diferenciales de tasas de interés</v>
          </cell>
        </row>
        <row r="476">
          <cell r="A476">
            <v>43501</v>
          </cell>
          <cell r="B476" t="str">
            <v>Subsidios para cubrir diferenciales de tasas de interés</v>
          </cell>
        </row>
        <row r="477">
          <cell r="A477">
            <v>436</v>
          </cell>
          <cell r="B477" t="str">
            <v>Subsidios a la vivienda</v>
          </cell>
        </row>
        <row r="478">
          <cell r="A478">
            <v>43601</v>
          </cell>
          <cell r="B478" t="str">
            <v>Subsidios para la adquisición de vivienda de interés social</v>
          </cell>
        </row>
        <row r="479">
          <cell r="A479">
            <v>437</v>
          </cell>
          <cell r="B479" t="str">
            <v>Subvenciones al consumo</v>
          </cell>
        </row>
        <row r="480">
          <cell r="A480">
            <v>43701</v>
          </cell>
          <cell r="B480" t="str">
            <v>Subsidios al consumo</v>
          </cell>
        </row>
        <row r="481">
          <cell r="A481">
            <v>438</v>
          </cell>
          <cell r="B481" t="str">
            <v>Subsidios a Entidades Federativas y Municipios</v>
          </cell>
        </row>
        <row r="482">
          <cell r="A482">
            <v>43801</v>
          </cell>
          <cell r="B482" t="str">
            <v>Aguascalientes</v>
          </cell>
        </row>
        <row r="483">
          <cell r="A483">
            <v>43802</v>
          </cell>
          <cell r="B483" t="str">
            <v>Baja California</v>
          </cell>
        </row>
        <row r="484">
          <cell r="A484">
            <v>43803</v>
          </cell>
          <cell r="B484" t="str">
            <v>Baja California Sur</v>
          </cell>
        </row>
        <row r="485">
          <cell r="A485">
            <v>43804</v>
          </cell>
          <cell r="B485" t="str">
            <v>Campeche</v>
          </cell>
        </row>
        <row r="486">
          <cell r="A486">
            <v>43805</v>
          </cell>
          <cell r="B486" t="str">
            <v>Coahuila</v>
          </cell>
        </row>
        <row r="487">
          <cell r="A487">
            <v>43806</v>
          </cell>
          <cell r="B487" t="str">
            <v>Colima</v>
          </cell>
        </row>
        <row r="488">
          <cell r="A488">
            <v>43807</v>
          </cell>
          <cell r="B488" t="str">
            <v>Chiapas</v>
          </cell>
        </row>
        <row r="489">
          <cell r="A489">
            <v>43808</v>
          </cell>
          <cell r="B489" t="str">
            <v>Chihuahua</v>
          </cell>
        </row>
        <row r="490">
          <cell r="A490">
            <v>43809</v>
          </cell>
          <cell r="B490" t="str">
            <v>Distrito Federal</v>
          </cell>
        </row>
        <row r="491">
          <cell r="A491">
            <v>43810</v>
          </cell>
          <cell r="B491" t="str">
            <v>Durango</v>
          </cell>
        </row>
        <row r="492">
          <cell r="A492">
            <v>43811</v>
          </cell>
          <cell r="B492" t="str">
            <v>Guanajuato</v>
          </cell>
        </row>
        <row r="493">
          <cell r="A493">
            <v>43812</v>
          </cell>
          <cell r="B493" t="str">
            <v>Guerrero</v>
          </cell>
        </row>
        <row r="494">
          <cell r="A494">
            <v>43813</v>
          </cell>
          <cell r="B494" t="str">
            <v>Hidalgo</v>
          </cell>
        </row>
        <row r="495">
          <cell r="A495">
            <v>43814</v>
          </cell>
          <cell r="B495" t="str">
            <v>Jalisco</v>
          </cell>
        </row>
        <row r="496">
          <cell r="A496">
            <v>43815</v>
          </cell>
          <cell r="B496" t="str">
            <v>México</v>
          </cell>
        </row>
        <row r="497">
          <cell r="A497">
            <v>43816</v>
          </cell>
          <cell r="B497" t="str">
            <v>Michoacán</v>
          </cell>
        </row>
        <row r="498">
          <cell r="A498">
            <v>43817</v>
          </cell>
          <cell r="B498" t="str">
            <v>Morelos</v>
          </cell>
        </row>
        <row r="499">
          <cell r="A499">
            <v>43818</v>
          </cell>
          <cell r="B499" t="str">
            <v>Nayarit</v>
          </cell>
        </row>
        <row r="500">
          <cell r="A500">
            <v>43819</v>
          </cell>
          <cell r="B500" t="str">
            <v>Nuevo León</v>
          </cell>
        </row>
        <row r="501">
          <cell r="A501">
            <v>43820</v>
          </cell>
          <cell r="B501" t="str">
            <v>Oaxaca</v>
          </cell>
        </row>
        <row r="502">
          <cell r="A502">
            <v>43821</v>
          </cell>
          <cell r="B502" t="str">
            <v>Puebla</v>
          </cell>
        </row>
        <row r="503">
          <cell r="A503">
            <v>43822</v>
          </cell>
          <cell r="B503" t="str">
            <v>Querétaro</v>
          </cell>
        </row>
        <row r="504">
          <cell r="A504">
            <v>43823</v>
          </cell>
          <cell r="B504" t="str">
            <v>Quintana Roo</v>
          </cell>
        </row>
        <row r="505">
          <cell r="A505">
            <v>43824</v>
          </cell>
          <cell r="B505" t="str">
            <v>San Luis Potosí</v>
          </cell>
        </row>
        <row r="506">
          <cell r="A506">
            <v>43825</v>
          </cell>
          <cell r="B506" t="str">
            <v>Sinaloa</v>
          </cell>
        </row>
        <row r="507">
          <cell r="A507">
            <v>43826</v>
          </cell>
          <cell r="B507" t="str">
            <v>Sonora</v>
          </cell>
        </row>
        <row r="508">
          <cell r="A508">
            <v>43827</v>
          </cell>
          <cell r="B508" t="str">
            <v>Tabasco</v>
          </cell>
        </row>
        <row r="509">
          <cell r="A509">
            <v>43828</v>
          </cell>
          <cell r="B509" t="str">
            <v>Tamaulipas</v>
          </cell>
        </row>
        <row r="510">
          <cell r="A510">
            <v>43829</v>
          </cell>
          <cell r="B510" t="str">
            <v>Tlaxcala</v>
          </cell>
        </row>
        <row r="511">
          <cell r="A511">
            <v>43830</v>
          </cell>
          <cell r="B511" t="str">
            <v>Veracruz</v>
          </cell>
        </row>
        <row r="512">
          <cell r="A512">
            <v>43831</v>
          </cell>
          <cell r="B512" t="str">
            <v>Yucatán</v>
          </cell>
        </row>
        <row r="513">
          <cell r="A513">
            <v>43832</v>
          </cell>
          <cell r="B513" t="str">
            <v>Zacatecas</v>
          </cell>
        </row>
        <row r="514">
          <cell r="A514">
            <v>43833</v>
          </cell>
          <cell r="B514" t="str">
            <v>Subsidios a las entidades federativas y municipios</v>
          </cell>
        </row>
        <row r="515">
          <cell r="A515">
            <v>439</v>
          </cell>
          <cell r="B515" t="str">
            <v>Otros Subsidios</v>
          </cell>
        </row>
        <row r="516">
          <cell r="A516">
            <v>43901</v>
          </cell>
          <cell r="B516" t="str">
            <v>Subsidios para capacitación y becas</v>
          </cell>
        </row>
        <row r="517">
          <cell r="A517">
            <v>43902</v>
          </cell>
          <cell r="B517" t="str">
            <v>Subsidios a fideicomisos privados y estatales</v>
          </cell>
        </row>
        <row r="518">
          <cell r="A518">
            <v>4400</v>
          </cell>
          <cell r="B518" t="str">
            <v>AYUDAS SOCIALES</v>
          </cell>
        </row>
        <row r="519">
          <cell r="A519">
            <v>441</v>
          </cell>
          <cell r="B519" t="str">
            <v>Ayudas sociales a personas</v>
          </cell>
        </row>
        <row r="520">
          <cell r="A520">
            <v>44101</v>
          </cell>
          <cell r="B520" t="str">
            <v>Gastos relacionados con actividades culturales, deportivas y de ayuda extraordinaria</v>
          </cell>
        </row>
        <row r="521">
          <cell r="A521">
            <v>44102</v>
          </cell>
          <cell r="B521" t="str">
            <v>Gastos por servicios de traslado de personas</v>
          </cell>
        </row>
        <row r="522">
          <cell r="A522">
            <v>44103</v>
          </cell>
          <cell r="B522" t="str">
            <v>Premios, recompensas, pensiones de gracia y pensión recreativa estudiantil</v>
          </cell>
        </row>
        <row r="523">
          <cell r="A523">
            <v>44104</v>
          </cell>
          <cell r="B523" t="str">
            <v>Premios, estímulos, recompensas, becas y seguros a deportistas</v>
          </cell>
        </row>
        <row r="524">
          <cell r="A524">
            <v>44105</v>
          </cell>
          <cell r="B524" t="str">
            <v>Apoyo a voluntarios que participan en diversos programas federales</v>
          </cell>
        </row>
        <row r="525">
          <cell r="A525">
            <v>44106</v>
          </cell>
          <cell r="B525" t="str">
            <v>Compensaciones por servicios de carácter social</v>
          </cell>
        </row>
        <row r="526">
          <cell r="A526">
            <v>44107</v>
          </cell>
          <cell r="B526" t="str">
            <v>Apoyo a representantes del Poder Legislativo y partidos políticos ante el Consejo General del IFE</v>
          </cell>
        </row>
        <row r="527">
          <cell r="A527">
            <v>44108</v>
          </cell>
          <cell r="B527" t="str">
            <v>Dietas a consejeros electorales locales y distritales en el año electoral federal</v>
          </cell>
        </row>
        <row r="528">
          <cell r="A528">
            <v>44109</v>
          </cell>
          <cell r="B528" t="str">
            <v>Apoyos para alimentos a funcionarios de casilla el día de la jornada electoral federal</v>
          </cell>
        </row>
        <row r="529">
          <cell r="A529">
            <v>44110</v>
          </cell>
          <cell r="B529" t="str">
            <v>Apoyo financiero a consejeros electorales locales y distritales en año electoral federal</v>
          </cell>
        </row>
        <row r="530">
          <cell r="A530">
            <v>442</v>
          </cell>
          <cell r="B530" t="str">
            <v>Becas y otras ayudas para programas de capacitación</v>
          </cell>
        </row>
        <row r="531">
          <cell r="A531">
            <v>443</v>
          </cell>
          <cell r="B531" t="str">
            <v>Ayudas sociales a instituciones de enseñanza</v>
          </cell>
        </row>
        <row r="532">
          <cell r="A532">
            <v>444</v>
          </cell>
          <cell r="B532" t="str">
            <v>Ayudas sociales a actividades científicas o académicas</v>
          </cell>
        </row>
        <row r="533">
          <cell r="A533">
            <v>44401</v>
          </cell>
          <cell r="B533" t="str">
            <v>Apoyos a la investigación científica y tecnológica de instituciones académicas y sector público</v>
          </cell>
        </row>
        <row r="534">
          <cell r="A534">
            <v>44402</v>
          </cell>
          <cell r="B534" t="str">
            <v>Apoyos a la investigación científica y tecnológica en instituciones sin fines de lucro</v>
          </cell>
        </row>
        <row r="535">
          <cell r="A535">
            <v>445</v>
          </cell>
          <cell r="B535" t="str">
            <v>Ayudas sociales a instituciones sin fines de lucro</v>
          </cell>
        </row>
        <row r="536">
          <cell r="A536">
            <v>44501</v>
          </cell>
          <cell r="B536" t="str">
            <v>Apoyo financiero al Comité Nacional de Supervisión y Evaluación y a la Comisión Nacional de Vigilancia locales y distritales del Registro Federal de Electores</v>
          </cell>
        </row>
        <row r="537">
          <cell r="A537">
            <v>44502</v>
          </cell>
          <cell r="B537" t="str">
            <v>Financiamiento público a partidos políticos y agrupaciones políticas con registro autorizado</v>
          </cell>
        </row>
        <row r="538">
          <cell r="A538">
            <v>446</v>
          </cell>
          <cell r="B538" t="str">
            <v>Ayudas sociales a cooperativas</v>
          </cell>
        </row>
        <row r="539">
          <cell r="A539">
            <v>447</v>
          </cell>
          <cell r="B539" t="str">
            <v>Ayudas sociales a entidades de interés público</v>
          </cell>
        </row>
        <row r="540">
          <cell r="A540">
            <v>448</v>
          </cell>
          <cell r="B540" t="str">
            <v>Ayudas por desastres naturales y otros siniestros</v>
          </cell>
        </row>
        <row r="541">
          <cell r="A541">
            <v>44801</v>
          </cell>
          <cell r="B541" t="str">
            <v>Mercancías para su distribución a la población</v>
          </cell>
        </row>
        <row r="542">
          <cell r="A542">
            <v>4500</v>
          </cell>
          <cell r="B542" t="str">
            <v>PENSIONES Y JUBILACIONES</v>
          </cell>
        </row>
        <row r="543">
          <cell r="A543">
            <v>451</v>
          </cell>
          <cell r="B543" t="str">
            <v>Pensiones</v>
          </cell>
        </row>
        <row r="544">
          <cell r="A544">
            <v>452</v>
          </cell>
          <cell r="B544" t="str">
            <v>Jubilaciones</v>
          </cell>
        </row>
        <row r="545">
          <cell r="A545">
            <v>45201</v>
          </cell>
          <cell r="B545" t="str">
            <v>Pago de pensiones y jubilaciones</v>
          </cell>
        </row>
        <row r="546">
          <cell r="A546">
            <v>45202</v>
          </cell>
          <cell r="B546" t="str">
            <v>Pago de pensiones y jubilaciones contractuales</v>
          </cell>
        </row>
        <row r="547">
          <cell r="A547">
            <v>45203</v>
          </cell>
          <cell r="B547" t="str">
            <v>Transferencias para el pago de pensiones y jubilaciones</v>
          </cell>
        </row>
        <row r="548">
          <cell r="A548">
            <v>459</v>
          </cell>
          <cell r="B548" t="str">
            <v>Otras pensiones y jubilaciones</v>
          </cell>
        </row>
        <row r="549">
          <cell r="A549">
            <v>45901</v>
          </cell>
          <cell r="B549" t="str">
            <v>Pago de sumas aseguradas</v>
          </cell>
        </row>
        <row r="550">
          <cell r="A550">
            <v>45902</v>
          </cell>
          <cell r="B550" t="str">
            <v>Prestaciones económicas distintas de pensiones y jubilaciones</v>
          </cell>
        </row>
        <row r="551">
          <cell r="A551">
            <v>4600</v>
          </cell>
          <cell r="B551" t="str">
            <v>TRANSFERENCIAS A FIDEICOMISOS, MANDATOS Y OTROS ANALOGOS</v>
          </cell>
        </row>
        <row r="552">
          <cell r="A552">
            <v>461</v>
          </cell>
          <cell r="B552" t="str">
            <v>Transferencias a fideicomisos del Poder Ejecutivo</v>
          </cell>
        </row>
        <row r="553">
          <cell r="A553">
            <v>46101</v>
          </cell>
          <cell r="B553" t="str">
            <v>Aportaciones a fideicomisos públicos</v>
          </cell>
        </row>
        <row r="554">
          <cell r="A554">
            <v>46102</v>
          </cell>
          <cell r="B554" t="str">
            <v>Aportaciones a mandatos públicos</v>
          </cell>
        </row>
        <row r="555">
          <cell r="A555">
            <v>462</v>
          </cell>
          <cell r="B555" t="str">
            <v>Transferencias a fideicomisos del Poder Legislativo</v>
          </cell>
        </row>
        <row r="556">
          <cell r="A556">
            <v>463</v>
          </cell>
          <cell r="B556" t="str">
            <v>Transferencias a fideicomisos del Poder Judicial</v>
          </cell>
        </row>
        <row r="557">
          <cell r="A557">
            <v>46301</v>
          </cell>
          <cell r="B557" t="str">
            <v>Aportaciones a fideicomisos públicos del Poder Judicial</v>
          </cell>
        </row>
        <row r="558">
          <cell r="A558">
            <v>464</v>
          </cell>
          <cell r="B558" t="str">
            <v>Transferencias a fideicomisos públicos de entidades paraestatales no empresariales y no financieras</v>
          </cell>
        </row>
        <row r="559">
          <cell r="A559">
            <v>465</v>
          </cell>
          <cell r="B559" t="str">
            <v>Transferencias a fideicomisos públicos de entidades paraestatales empresariales y no financieras</v>
          </cell>
        </row>
        <row r="560">
          <cell r="A560">
            <v>466</v>
          </cell>
          <cell r="B560" t="str">
            <v>Transferencias a fideicomisos de instituciones públicas financieras</v>
          </cell>
        </row>
        <row r="561">
          <cell r="A561">
            <v>4700</v>
          </cell>
          <cell r="B561" t="str">
            <v>TRANSFERENCIAS A LA SEGURIDAD SOCIAL</v>
          </cell>
        </row>
        <row r="562">
          <cell r="A562">
            <v>471</v>
          </cell>
          <cell r="B562" t="str">
            <v>Transferencias por obligación de ley</v>
          </cell>
        </row>
        <row r="563">
          <cell r="A563">
            <v>47101</v>
          </cell>
          <cell r="B563" t="str">
            <v>Trasferencias para cuotas y aportaciones de seguridad social para el IMSS, ISSSTE e ISSFAM por obligación del Estado</v>
          </cell>
        </row>
        <row r="564">
          <cell r="A564">
            <v>47102</v>
          </cell>
          <cell r="B564" t="str">
            <v>Transferencias para cuotas y aportaciones a los seguros de retiro, cesantía en edad avanzada y vejez</v>
          </cell>
        </row>
        <row r="565">
          <cell r="A565">
            <v>4800</v>
          </cell>
          <cell r="B565" t="str">
            <v>DONATIVOS</v>
          </cell>
        </row>
        <row r="566">
          <cell r="A566">
            <v>481</v>
          </cell>
          <cell r="B566" t="str">
            <v>Donativos a instituciones sin fines de lucro</v>
          </cell>
        </row>
        <row r="567">
          <cell r="A567">
            <v>48101</v>
          </cell>
          <cell r="B567" t="str">
            <v>Donativos a instituciones sin fines de lucro</v>
          </cell>
        </row>
        <row r="568">
          <cell r="A568">
            <v>482</v>
          </cell>
          <cell r="B568" t="str">
            <v>Donativos a entidades federativas</v>
          </cell>
        </row>
        <row r="569">
          <cell r="A569">
            <v>48201</v>
          </cell>
          <cell r="B569" t="str">
            <v>Donativos a entidades federativas o municipios</v>
          </cell>
        </row>
        <row r="570">
          <cell r="A570">
            <v>483</v>
          </cell>
          <cell r="B570" t="str">
            <v>Donativos a fideicomisos privados</v>
          </cell>
        </row>
        <row r="571">
          <cell r="A571">
            <v>48301</v>
          </cell>
          <cell r="B571" t="str">
            <v>Donativos a fideicomisos privados</v>
          </cell>
        </row>
        <row r="572">
          <cell r="A572">
            <v>484</v>
          </cell>
          <cell r="B572" t="str">
            <v>Donativos a fideicomisos estatales</v>
          </cell>
        </row>
        <row r="573">
          <cell r="A573">
            <v>48401</v>
          </cell>
          <cell r="B573" t="str">
            <v>Donativos a fideicomisos estatales</v>
          </cell>
        </row>
        <row r="574">
          <cell r="A574">
            <v>485</v>
          </cell>
          <cell r="B574" t="str">
            <v>Donativos internacionales</v>
          </cell>
        </row>
        <row r="575">
          <cell r="A575">
            <v>48501</v>
          </cell>
          <cell r="B575" t="str">
            <v>Donativos internacionales</v>
          </cell>
        </row>
        <row r="576">
          <cell r="A576">
            <v>4900</v>
          </cell>
          <cell r="B576" t="str">
            <v>TRANSFERENCIAS AL EXTERIOR</v>
          </cell>
        </row>
        <row r="577">
          <cell r="A577">
            <v>491</v>
          </cell>
          <cell r="B577" t="str">
            <v>Transferencias para gobiernos extranjeros</v>
          </cell>
        </row>
        <row r="578">
          <cell r="A578">
            <v>492</v>
          </cell>
          <cell r="B578" t="str">
            <v>Transferencias para organismos internacionales</v>
          </cell>
        </row>
        <row r="579">
          <cell r="A579">
            <v>49201</v>
          </cell>
          <cell r="B579" t="str">
            <v>Cuotas y aportaciones a organismos internacionales</v>
          </cell>
        </row>
        <row r="580">
          <cell r="A580">
            <v>49202</v>
          </cell>
          <cell r="B580" t="str">
            <v>Otras aportaciones internacionales</v>
          </cell>
        </row>
        <row r="581">
          <cell r="A581">
            <v>493</v>
          </cell>
          <cell r="B581" t="str">
            <v>Transferencias para el sector privado externo</v>
          </cell>
        </row>
        <row r="582">
          <cell r="A582">
            <v>5000</v>
          </cell>
          <cell r="B582" t="str">
            <v>BIENES MUEBLES, INMUEBLES E INTANGIBLES</v>
          </cell>
        </row>
        <row r="583">
          <cell r="A583">
            <v>5100</v>
          </cell>
          <cell r="B583" t="str">
            <v>MOBILIARIO Y EQUIPO DE ADMINISTRACION</v>
          </cell>
        </row>
        <row r="584">
          <cell r="A584">
            <v>511</v>
          </cell>
          <cell r="B584" t="str">
            <v>Muebles de oficina y estantería</v>
          </cell>
        </row>
        <row r="585">
          <cell r="A585">
            <v>51101</v>
          </cell>
          <cell r="B585" t="str">
            <v>Mobiliario</v>
          </cell>
        </row>
        <row r="586">
          <cell r="A586">
            <v>512</v>
          </cell>
          <cell r="B586" t="str">
            <v>Muebles, excepto de oficina y estantería</v>
          </cell>
        </row>
        <row r="587">
          <cell r="A587">
            <v>513</v>
          </cell>
          <cell r="B587" t="str">
            <v>Bienes artísticos, culturales y científicos</v>
          </cell>
        </row>
        <row r="588">
          <cell r="A588">
            <v>51301</v>
          </cell>
          <cell r="B588" t="str">
            <v>Bienes artísticos y culturales</v>
          </cell>
        </row>
        <row r="589">
          <cell r="A589">
            <v>514</v>
          </cell>
          <cell r="B589" t="str">
            <v>Objetos de valor</v>
          </cell>
        </row>
        <row r="590">
          <cell r="A590">
            <v>515</v>
          </cell>
          <cell r="B590" t="str">
            <v>Equipo de cómputo y de tecnologías de la información</v>
          </cell>
        </row>
        <row r="591">
          <cell r="A591">
            <v>51501</v>
          </cell>
          <cell r="B591" t="str">
            <v>Bienes informáticos</v>
          </cell>
        </row>
        <row r="592">
          <cell r="A592">
            <v>519</v>
          </cell>
          <cell r="B592" t="str">
            <v>Otros mobiliarios y equipos de administración</v>
          </cell>
        </row>
        <row r="593">
          <cell r="A593">
            <v>51901</v>
          </cell>
          <cell r="B593" t="str">
            <v>Equipo de administración</v>
          </cell>
        </row>
        <row r="594">
          <cell r="A594">
            <v>51902</v>
          </cell>
          <cell r="B594" t="str">
            <v>Adjudicaciones, expropiaciones e indemnizaciones de bienes muebles</v>
          </cell>
        </row>
        <row r="595">
          <cell r="A595">
            <v>5200</v>
          </cell>
          <cell r="B595" t="str">
            <v>MOBILIARIO Y EQUIPO EDUCACIONAL Y RECREATIVO</v>
          </cell>
        </row>
        <row r="596">
          <cell r="A596">
            <v>521</v>
          </cell>
          <cell r="B596" t="str">
            <v>Equipos y aparatos audiovisuales</v>
          </cell>
        </row>
        <row r="597">
          <cell r="A597">
            <v>52101</v>
          </cell>
          <cell r="B597" t="str">
            <v>Equipos y aparatos audiovisuales</v>
          </cell>
        </row>
        <row r="598">
          <cell r="A598">
            <v>522</v>
          </cell>
          <cell r="B598" t="str">
            <v>Aparatos deportivos</v>
          </cell>
        </row>
        <row r="599">
          <cell r="A599">
            <v>52201</v>
          </cell>
          <cell r="B599" t="str">
            <v>Aparatos deportivos</v>
          </cell>
        </row>
        <row r="600">
          <cell r="A600">
            <v>523</v>
          </cell>
          <cell r="B600" t="str">
            <v>Cámaras fotográficas y de video</v>
          </cell>
        </row>
        <row r="601">
          <cell r="A601">
            <v>52301</v>
          </cell>
          <cell r="B601" t="str">
            <v>Cámaras fotográficas y de video</v>
          </cell>
        </row>
        <row r="602">
          <cell r="A602">
            <v>529</v>
          </cell>
          <cell r="B602" t="str">
            <v>Otro mobiliario y equipo educacional y recreativo</v>
          </cell>
        </row>
        <row r="603">
          <cell r="A603">
            <v>52901</v>
          </cell>
          <cell r="B603" t="str">
            <v>Otro mobiliario y equipo educacional y recreativo</v>
          </cell>
        </row>
        <row r="604">
          <cell r="A604">
            <v>5300</v>
          </cell>
          <cell r="B604" t="str">
            <v>EQUIPO E INSTRUMENTAL MEDICO Y DE LABORATORIO</v>
          </cell>
        </row>
        <row r="605">
          <cell r="A605">
            <v>531</v>
          </cell>
          <cell r="B605" t="str">
            <v>Equipo médico y de laboratorio</v>
          </cell>
        </row>
        <row r="606">
          <cell r="A606">
            <v>53101</v>
          </cell>
          <cell r="B606" t="str">
            <v>Equipo médico y de laboratorio</v>
          </cell>
        </row>
        <row r="607">
          <cell r="A607">
            <v>532</v>
          </cell>
          <cell r="B607" t="str">
            <v> Instrumental médico y de laboratorio</v>
          </cell>
        </row>
        <row r="608">
          <cell r="A608">
            <v>53201</v>
          </cell>
          <cell r="B608" t="str">
            <v>Instrumental médico y de laboratorio</v>
          </cell>
        </row>
        <row r="609">
          <cell r="A609">
            <v>5400</v>
          </cell>
          <cell r="B609" t="str">
            <v>VEHICULOS Y EQUIPO DE TRANSPORTE</v>
          </cell>
        </row>
        <row r="610">
          <cell r="A610">
            <v>541</v>
          </cell>
          <cell r="B610" t="str">
            <v>Vehículos y equipo terrestre</v>
          </cell>
        </row>
        <row r="611">
          <cell r="A611">
            <v>54101</v>
          </cell>
          <cell r="B611" t="str">
            <v>Vehículos y equipo terrestres, para la ejecución de programas de seguridad pública y nacional</v>
          </cell>
        </row>
        <row r="612">
          <cell r="A612">
            <v>54102</v>
          </cell>
          <cell r="B612" t="str">
            <v>Vehículos y equipo terrestres, destinados exclusivamente para desastres naturales</v>
          </cell>
        </row>
        <row r="613">
          <cell r="A613">
            <v>54103</v>
          </cell>
          <cell r="B613" t="str">
            <v>Vehículos y equipo terrestres, destinados a servicios públicos y la operación de programas públicos</v>
          </cell>
        </row>
        <row r="614">
          <cell r="A614">
            <v>54104</v>
          </cell>
          <cell r="B614" t="str">
            <v>Vehículos y equipo terrestres, destinados a servicios administrativos</v>
          </cell>
        </row>
        <row r="615">
          <cell r="A615">
            <v>54105</v>
          </cell>
          <cell r="B615" t="str">
            <v>Vehículos y equipo terrestres, destinados a servidores públicos</v>
          </cell>
        </row>
        <row r="616">
          <cell r="A616">
            <v>542</v>
          </cell>
          <cell r="B616" t="str">
            <v>Carrocerías y remolques</v>
          </cell>
        </row>
        <row r="617">
          <cell r="A617">
            <v>54201</v>
          </cell>
          <cell r="B617" t="str">
            <v>Carrocerías y remolques</v>
          </cell>
        </row>
        <row r="618">
          <cell r="A618">
            <v>543</v>
          </cell>
          <cell r="B618" t="str">
            <v>Equipo aeroespacial</v>
          </cell>
        </row>
        <row r="619">
          <cell r="A619">
            <v>54301</v>
          </cell>
          <cell r="B619" t="str">
            <v>Vehículos y equipo aéreos, para la ejecución de programas de seguridad pública y nacional</v>
          </cell>
        </row>
        <row r="620">
          <cell r="A620">
            <v>54302</v>
          </cell>
          <cell r="B620" t="str">
            <v>Vehículos y equipo aéreos, destinados exclusivamente para desastres naturales</v>
          </cell>
        </row>
        <row r="621">
          <cell r="A621">
            <v>54303</v>
          </cell>
          <cell r="B621" t="str">
            <v>Vehículos y equipo aéreos, destinados a servicios públicos y la operación de programas públicos</v>
          </cell>
        </row>
        <row r="622">
          <cell r="A622">
            <v>544</v>
          </cell>
          <cell r="B622" t="str">
            <v>Equipo ferroviario</v>
          </cell>
        </row>
        <row r="623">
          <cell r="A623">
            <v>54401</v>
          </cell>
          <cell r="B623" t="str">
            <v>Equipo ferroviario</v>
          </cell>
        </row>
        <row r="624">
          <cell r="A624">
            <v>545</v>
          </cell>
          <cell r="B624" t="str">
            <v>Embarcaciones</v>
          </cell>
        </row>
        <row r="625">
          <cell r="A625">
            <v>54501</v>
          </cell>
          <cell r="B625" t="str">
            <v>Vehículos y equipo marítimo, para la ejecución de programas de seguridad pública y nacional</v>
          </cell>
        </row>
        <row r="626">
          <cell r="A626">
            <v>54502</v>
          </cell>
          <cell r="B626" t="str">
            <v>Vehículos y equipo marítimo, destinados a servicios públicos y la operación de programas públicos</v>
          </cell>
        </row>
        <row r="627">
          <cell r="A627">
            <v>54503</v>
          </cell>
          <cell r="B627" t="str">
            <v>Construcción de embarcaciones</v>
          </cell>
        </row>
        <row r="628">
          <cell r="A628">
            <v>549</v>
          </cell>
          <cell r="B628" t="str">
            <v>Otros equipos de transporte</v>
          </cell>
        </row>
        <row r="629">
          <cell r="A629">
            <v>54901</v>
          </cell>
          <cell r="B629" t="str">
            <v>Otros equipos de transporte</v>
          </cell>
        </row>
        <row r="630">
          <cell r="A630">
            <v>5500</v>
          </cell>
          <cell r="B630" t="str">
            <v>EQUIPO DE DEFENSA Y SEGURIDAD</v>
          </cell>
        </row>
        <row r="631">
          <cell r="A631">
            <v>551</v>
          </cell>
          <cell r="B631" t="str">
            <v>Equipo de defensa y seguridad</v>
          </cell>
        </row>
        <row r="632">
          <cell r="A632">
            <v>55101</v>
          </cell>
          <cell r="B632" t="str">
            <v>Maquinaria y equipo de defensa y seguridad pública</v>
          </cell>
        </row>
        <row r="633">
          <cell r="A633">
            <v>55102</v>
          </cell>
          <cell r="B633" t="str">
            <v>Equipo de seguridad pública y nacional</v>
          </cell>
        </row>
        <row r="634">
          <cell r="A634">
            <v>5600</v>
          </cell>
          <cell r="B634" t="str">
            <v>MAQUINARIA, OTROS EQUIPOS Y HERRAMIENTAS</v>
          </cell>
        </row>
        <row r="635">
          <cell r="A635">
            <v>561</v>
          </cell>
          <cell r="B635" t="str">
            <v>Maquinaria y equipo agropecuario</v>
          </cell>
        </row>
        <row r="636">
          <cell r="A636">
            <v>56101</v>
          </cell>
          <cell r="B636" t="str">
            <v>Maquinaria y equipo agropecuario</v>
          </cell>
        </row>
        <row r="637">
          <cell r="A637">
            <v>562</v>
          </cell>
          <cell r="B637" t="str">
            <v>Maquinaria y equipo industrial</v>
          </cell>
        </row>
        <row r="638">
          <cell r="A638">
            <v>56201</v>
          </cell>
          <cell r="B638" t="str">
            <v>Maquinaria y equipo industrial</v>
          </cell>
        </row>
        <row r="639">
          <cell r="A639">
            <v>563</v>
          </cell>
          <cell r="B639" t="str">
            <v>Maquinaria y equipo de construcción</v>
          </cell>
        </row>
        <row r="640">
          <cell r="A640">
            <v>56301</v>
          </cell>
          <cell r="B640" t="str">
            <v>Maquinaria y equipo de construcción</v>
          </cell>
        </row>
        <row r="641">
          <cell r="A641">
            <v>564</v>
          </cell>
          <cell r="B641" t="str">
            <v>Sistemas de aire acondicionado, calefacción y de refrigeración industrial y comercial</v>
          </cell>
        </row>
        <row r="642">
          <cell r="A642">
            <v>565</v>
          </cell>
          <cell r="B642" t="str">
            <v>Equipo de comunicación y telecomunicación</v>
          </cell>
        </row>
        <row r="643">
          <cell r="A643">
            <v>56501</v>
          </cell>
          <cell r="B643" t="str">
            <v>Equipos y aparatos de comunicaciones y telecomunicaciones</v>
          </cell>
        </row>
        <row r="644">
          <cell r="A644">
            <v>566</v>
          </cell>
          <cell r="B644" t="str">
            <v>Equipos de generación eléctrica, aparatos y accesorios eléctricos</v>
          </cell>
        </row>
        <row r="645">
          <cell r="A645">
            <v>56601</v>
          </cell>
          <cell r="B645" t="str">
            <v>Maquinaria y equipo eléctrico y electrónico</v>
          </cell>
        </row>
        <row r="646">
          <cell r="A646">
            <v>567</v>
          </cell>
          <cell r="B646" t="str">
            <v>Herramientas y máquinas-herramienta</v>
          </cell>
        </row>
        <row r="647">
          <cell r="A647">
            <v>56701</v>
          </cell>
          <cell r="B647" t="str">
            <v>Herramientas y máquinas herramienta</v>
          </cell>
        </row>
        <row r="648">
          <cell r="A648">
            <v>569</v>
          </cell>
          <cell r="B648" t="str">
            <v>Otros equipos</v>
          </cell>
        </row>
        <row r="649">
          <cell r="A649">
            <v>56901</v>
          </cell>
          <cell r="B649" t="str">
            <v>Bienes muebles por arrendamiento financiero</v>
          </cell>
        </row>
        <row r="650">
          <cell r="A650">
            <v>56902</v>
          </cell>
          <cell r="B650" t="str">
            <v>Otros bienes muebles</v>
          </cell>
        </row>
        <row r="651">
          <cell r="A651">
            <v>5700</v>
          </cell>
          <cell r="B651" t="str">
            <v>ACTIVOS BIOLOGICOS</v>
          </cell>
        </row>
        <row r="652">
          <cell r="A652">
            <v>571</v>
          </cell>
          <cell r="B652" t="str">
            <v>Bovinos</v>
          </cell>
        </row>
        <row r="653">
          <cell r="A653">
            <v>57101</v>
          </cell>
          <cell r="B653" t="str">
            <v>Animales de reproducción</v>
          </cell>
        </row>
        <row r="654">
          <cell r="A654">
            <v>572</v>
          </cell>
          <cell r="B654" t="str">
            <v>Porcinos</v>
          </cell>
        </row>
        <row r="655">
          <cell r="A655">
            <v>573</v>
          </cell>
          <cell r="B655" t="str">
            <v>Aves</v>
          </cell>
        </row>
        <row r="656">
          <cell r="A656">
            <v>574</v>
          </cell>
          <cell r="B656" t="str">
            <v>Ovinos y caprinos</v>
          </cell>
        </row>
        <row r="657">
          <cell r="A657">
            <v>575</v>
          </cell>
          <cell r="B657" t="str">
            <v>Peces y acuicultura</v>
          </cell>
        </row>
        <row r="658">
          <cell r="A658">
            <v>576</v>
          </cell>
          <cell r="B658" t="str">
            <v>Equinos</v>
          </cell>
        </row>
        <row r="659">
          <cell r="A659">
            <v>57601</v>
          </cell>
          <cell r="B659" t="str">
            <v>Animales de trabajo</v>
          </cell>
        </row>
        <row r="660">
          <cell r="A660">
            <v>577</v>
          </cell>
          <cell r="B660" t="str">
            <v>Especies menores y de zoológico</v>
          </cell>
        </row>
        <row r="661">
          <cell r="A661">
            <v>57701</v>
          </cell>
          <cell r="B661" t="str">
            <v>Animales de custodia y vigilancia</v>
          </cell>
        </row>
        <row r="662">
          <cell r="A662">
            <v>578</v>
          </cell>
          <cell r="B662" t="str">
            <v>Arboles y plantas</v>
          </cell>
        </row>
        <row r="663">
          <cell r="A663">
            <v>579</v>
          </cell>
          <cell r="B663" t="str">
            <v>Otros activos biológicos</v>
          </cell>
        </row>
        <row r="664">
          <cell r="A664">
            <v>5800</v>
          </cell>
          <cell r="B664" t="str">
            <v>BIENES INMUEBLES</v>
          </cell>
        </row>
        <row r="665">
          <cell r="A665">
            <v>581</v>
          </cell>
          <cell r="B665" t="str">
            <v>Terrenos</v>
          </cell>
        </row>
        <row r="666">
          <cell r="A666">
            <v>58101</v>
          </cell>
          <cell r="B666" t="str">
            <v>Terrenos</v>
          </cell>
        </row>
        <row r="667">
          <cell r="A667">
            <v>582</v>
          </cell>
          <cell r="B667" t="str">
            <v>Viviendas</v>
          </cell>
        </row>
        <row r="668">
          <cell r="A668">
            <v>583</v>
          </cell>
          <cell r="B668" t="str">
            <v>Edificios no residenciales</v>
          </cell>
        </row>
        <row r="669">
          <cell r="A669">
            <v>58301</v>
          </cell>
          <cell r="B669" t="str">
            <v>Edificios y locales</v>
          </cell>
        </row>
        <row r="670">
          <cell r="A670">
            <v>589</v>
          </cell>
          <cell r="B670" t="str">
            <v>Otros bienes inmuebles</v>
          </cell>
        </row>
        <row r="671">
          <cell r="A671">
            <v>58901</v>
          </cell>
          <cell r="B671" t="str">
            <v>Adjudicaciones, expropiaciones e indemnizaciones de inmuebles</v>
          </cell>
        </row>
        <row r="672">
          <cell r="A672">
            <v>58902</v>
          </cell>
          <cell r="B672" t="str">
            <v>Bienes inmuebles en la modalidad de proyectos de infraestructura productiva de largo plazo</v>
          </cell>
        </row>
        <row r="673">
          <cell r="A673">
            <v>58903</v>
          </cell>
          <cell r="B673" t="str">
            <v>Bienes inmuebles por arrendamiento financiero</v>
          </cell>
        </row>
        <row r="674">
          <cell r="A674">
            <v>58904</v>
          </cell>
          <cell r="B674" t="str">
            <v>Otros bienes inmuebles</v>
          </cell>
        </row>
        <row r="675">
          <cell r="A675">
            <v>5900</v>
          </cell>
          <cell r="B675" t="str">
            <v>ACTIVOS INTANGIBLES</v>
          </cell>
        </row>
        <row r="676">
          <cell r="A676">
            <v>591</v>
          </cell>
          <cell r="B676" t="str">
            <v>Software</v>
          </cell>
        </row>
        <row r="677">
          <cell r="A677">
            <v>59101</v>
          </cell>
          <cell r="B677" t="str">
            <v>Software</v>
          </cell>
        </row>
        <row r="678">
          <cell r="A678">
            <v>592</v>
          </cell>
          <cell r="B678" t="str">
            <v>Patentes</v>
          </cell>
        </row>
        <row r="679">
          <cell r="A679">
            <v>593</v>
          </cell>
          <cell r="B679" t="str">
            <v>Marcas</v>
          </cell>
        </row>
        <row r="680">
          <cell r="A680">
            <v>594</v>
          </cell>
          <cell r="B680" t="str">
            <v>Derechos</v>
          </cell>
        </row>
        <row r="681">
          <cell r="A681">
            <v>595</v>
          </cell>
          <cell r="B681" t="str">
            <v>Concesiones</v>
          </cell>
        </row>
        <row r="682">
          <cell r="A682">
            <v>596</v>
          </cell>
          <cell r="B682" t="str">
            <v>Franquicias</v>
          </cell>
        </row>
        <row r="683">
          <cell r="A683">
            <v>597</v>
          </cell>
          <cell r="B683" t="str">
            <v>Licencias informáticas e intelectuales</v>
          </cell>
        </row>
        <row r="684">
          <cell r="A684">
            <v>598</v>
          </cell>
          <cell r="B684" t="str">
            <v>Licencias industriales, comerciales y otras</v>
          </cell>
        </row>
        <row r="685">
          <cell r="A685">
            <v>599</v>
          </cell>
          <cell r="B685" t="str">
            <v>Otros activos intangibles</v>
          </cell>
        </row>
        <row r="686">
          <cell r="A686">
            <v>6000</v>
          </cell>
          <cell r="B686" t="str">
            <v>INVERSION PUBLICA</v>
          </cell>
        </row>
        <row r="687">
          <cell r="A687">
            <v>6100</v>
          </cell>
          <cell r="B687" t="str">
            <v>OBRA PUBLICA EN BIENES DE DOMINIO PUBLICO</v>
          </cell>
        </row>
        <row r="688">
          <cell r="A688">
            <v>611</v>
          </cell>
          <cell r="B688" t="str">
            <v>Edificación habitacional</v>
          </cell>
        </row>
        <row r="689">
          <cell r="A689">
            <v>612</v>
          </cell>
          <cell r="B689" t="str">
            <v>Edificación no habitacional</v>
          </cell>
        </row>
        <row r="690">
          <cell r="A690">
            <v>613</v>
          </cell>
          <cell r="B690" t="str">
            <v>Construcción de obras para el abastecimiento de agua, petróleo, gas, electricidad y telecomunicaciones</v>
          </cell>
        </row>
        <row r="691">
          <cell r="A691">
            <v>614</v>
          </cell>
          <cell r="B691" t="str">
            <v>División de terrenos y construcción de obras de urbanización</v>
          </cell>
        </row>
        <row r="692">
          <cell r="A692">
            <v>615</v>
          </cell>
          <cell r="B692" t="str">
            <v>Construcción de vías de comunicación</v>
          </cell>
        </row>
        <row r="693">
          <cell r="A693">
            <v>616</v>
          </cell>
          <cell r="B693" t="str">
            <v>Otras construcciones de ingeniería civil u obra pesada</v>
          </cell>
        </row>
        <row r="694">
          <cell r="A694">
            <v>617</v>
          </cell>
          <cell r="B694" t="str">
            <v>Instalaciones y equipamiento en construcciones</v>
          </cell>
        </row>
        <row r="695">
          <cell r="A695">
            <v>619</v>
          </cell>
          <cell r="B695" t="str">
            <v>Trabajos de acabados en edificaciones y otros trabajos especializados</v>
          </cell>
        </row>
        <row r="696">
          <cell r="A696">
            <v>6200</v>
          </cell>
          <cell r="B696" t="str">
            <v>OBRA PUBLICA EN BIENES PROPIOS</v>
          </cell>
        </row>
        <row r="697">
          <cell r="A697">
            <v>621</v>
          </cell>
          <cell r="B697" t="str">
            <v>Edificación habitacional</v>
          </cell>
        </row>
        <row r="698">
          <cell r="A698">
            <v>62101</v>
          </cell>
          <cell r="B698" t="str">
            <v>Obras de construcción para edificios habitacionales</v>
          </cell>
        </row>
        <row r="699">
          <cell r="A699">
            <v>62102</v>
          </cell>
          <cell r="B699" t="str">
            <v>Mantenimiento y rehabilitación de edificaciones habitacionales</v>
          </cell>
        </row>
        <row r="700">
          <cell r="A700">
            <v>622</v>
          </cell>
          <cell r="B700" t="str">
            <v>Edificación no habitacional</v>
          </cell>
        </row>
        <row r="701">
          <cell r="A701">
            <v>62201</v>
          </cell>
          <cell r="B701" t="str">
            <v>Obras de construcción para edificios no habitacionales</v>
          </cell>
        </row>
        <row r="702">
          <cell r="A702">
            <v>62202</v>
          </cell>
          <cell r="B702" t="str">
            <v>Mantenimiento y rehabilitación de edificaciones no habitacionales</v>
          </cell>
        </row>
        <row r="703">
          <cell r="A703">
            <v>623</v>
          </cell>
          <cell r="B703" t="str">
            <v>Construcción de obras para el abastecimiento de agua, petróleo, gas, electricidad y telecomunicaciones</v>
          </cell>
        </row>
        <row r="704">
          <cell r="A704">
            <v>62301</v>
          </cell>
          <cell r="B704" t="str">
            <v>Construcción de obras para el abastecimiento de agua, petróleo, gas, electricidad y telecomunicaciones</v>
          </cell>
        </row>
        <row r="705">
          <cell r="A705">
            <v>62302</v>
          </cell>
          <cell r="B705" t="str">
            <v>Mantenimiento y rehabilitación de obras para el abastecimiento de agua, petróleo, gas, electricidad y telecomunicaciones</v>
          </cell>
        </row>
        <row r="706">
          <cell r="A706">
            <v>624</v>
          </cell>
          <cell r="B706" t="str">
            <v>División de terrenos y construcción de obras de urbanización</v>
          </cell>
        </row>
        <row r="707">
          <cell r="A707">
            <v>62401</v>
          </cell>
          <cell r="B707" t="str">
            <v>Obras de preedificación en terrenos de construcción</v>
          </cell>
        </row>
        <row r="708">
          <cell r="A708">
            <v>62402</v>
          </cell>
          <cell r="B708" t="str">
            <v>Construcción de obras de urbanización</v>
          </cell>
        </row>
        <row r="709">
          <cell r="A709">
            <v>62403</v>
          </cell>
          <cell r="B709" t="str">
            <v>Mantenimiento y rehabilitación de obras de urbanización</v>
          </cell>
        </row>
        <row r="710">
          <cell r="A710">
            <v>625</v>
          </cell>
          <cell r="B710" t="str">
            <v>Construcción de vías de comunicación</v>
          </cell>
        </row>
        <row r="711">
          <cell r="A711">
            <v>62501</v>
          </cell>
          <cell r="B711" t="str">
            <v>Construcción de vías de comunicación</v>
          </cell>
        </row>
        <row r="712">
          <cell r="A712">
            <v>62502</v>
          </cell>
          <cell r="B712" t="str">
            <v>Mantenimiento y rehabilitación de las vías de comunicación</v>
          </cell>
        </row>
        <row r="713">
          <cell r="A713">
            <v>626</v>
          </cell>
          <cell r="B713" t="str">
            <v>Otras construcciones de ingeniería civil u obra pesada</v>
          </cell>
        </row>
        <row r="714">
          <cell r="A714">
            <v>62601</v>
          </cell>
          <cell r="B714" t="str">
            <v>Otras construcciones de ingeniería civil u obra pesada</v>
          </cell>
        </row>
        <row r="715">
          <cell r="A715">
            <v>62602</v>
          </cell>
          <cell r="B715" t="str">
            <v>Mantenimiento y rehabilitación de otras obras de ingeniería civil u obras pesadas</v>
          </cell>
        </row>
        <row r="716">
          <cell r="A716">
            <v>627</v>
          </cell>
          <cell r="B716" t="str">
            <v>Instalaciones y equipamiento en construcciones</v>
          </cell>
        </row>
        <row r="717">
          <cell r="A717">
            <v>62701</v>
          </cell>
          <cell r="B717" t="str">
            <v>Instalaciones y obras de construcción especializada</v>
          </cell>
        </row>
        <row r="718">
          <cell r="A718">
            <v>629</v>
          </cell>
          <cell r="B718" t="str">
            <v>Trabajos de acabados en edificaciones y otros trabajos especializados</v>
          </cell>
        </row>
        <row r="719">
          <cell r="A719">
            <v>62901</v>
          </cell>
          <cell r="B719" t="str">
            <v>Ensamble y edificación de construcciones prefabricadas</v>
          </cell>
        </row>
        <row r="720">
          <cell r="A720">
            <v>62902</v>
          </cell>
          <cell r="B720" t="str">
            <v>Obras de terminación y acabado de edificios</v>
          </cell>
        </row>
        <row r="721">
          <cell r="A721">
            <v>62903</v>
          </cell>
          <cell r="B721" t="str">
            <v>Servicios de supervisión de obras</v>
          </cell>
        </row>
        <row r="722">
          <cell r="A722">
            <v>62904</v>
          </cell>
          <cell r="B722" t="str">
            <v>Servicios para la liberación de derechos de vía</v>
          </cell>
        </row>
        <row r="723">
          <cell r="A723">
            <v>62905</v>
          </cell>
          <cell r="B723" t="str">
            <v>Otros servicios relacionados con obras públicas</v>
          </cell>
        </row>
        <row r="724">
          <cell r="A724">
            <v>6300</v>
          </cell>
          <cell r="B724" t="str">
            <v>PROYECTOS PRODUCTIVOS Y ACCIONES DE FOMENTO</v>
          </cell>
        </row>
        <row r="725">
          <cell r="A725">
            <v>631</v>
          </cell>
          <cell r="B725" t="str">
            <v>Estudios, formulación y evaluación de proyectos productivos no incluidos en conceptos anteriores de este capítulo</v>
          </cell>
        </row>
        <row r="726">
          <cell r="A726">
            <v>632</v>
          </cell>
          <cell r="B726" t="str">
            <v>Ejecución de proyectos productivos no incluidos en conceptos anteriores de este capítulo</v>
          </cell>
        </row>
        <row r="727">
          <cell r="A727">
            <v>7000</v>
          </cell>
          <cell r="B727" t="str">
            <v>INVERSIONES FINANCIERAS Y OTRAS PROVISIONES</v>
          </cell>
        </row>
        <row r="728">
          <cell r="A728">
            <v>7100</v>
          </cell>
          <cell r="B728" t="str">
            <v>INVERSIONES PARA EL FOMENTO DE ACTIVIDADES PRODUCTIVAS</v>
          </cell>
        </row>
        <row r="729">
          <cell r="A729">
            <v>711</v>
          </cell>
          <cell r="B729" t="str">
            <v>Créditos otorgados por entidades federativas y municipios al sector social y privado para el fomento de actividades productivas</v>
          </cell>
        </row>
        <row r="730">
          <cell r="A730">
            <v>712</v>
          </cell>
          <cell r="B730" t="str">
            <v>Créditos otorgados por las entidades federativas a municipios para el fomento de actividades productivas</v>
          </cell>
        </row>
        <row r="731">
          <cell r="A731">
            <v>7200</v>
          </cell>
          <cell r="B731" t="str">
            <v>ACCIONES Y PARTICIPACIONES DE CAPITAL</v>
          </cell>
        </row>
        <row r="732">
          <cell r="A732">
            <v>721</v>
          </cell>
          <cell r="B732" t="str">
            <v>Acciones y participaciones de capital en entidades paraestatales no empresariales y no financieras con fines de política económica</v>
          </cell>
        </row>
        <row r="733">
          <cell r="A733">
            <v>722</v>
          </cell>
          <cell r="B733" t="str">
            <v>Acciones y participaciones de capital en entidades paraestatales empresariales y no financieras con fines de política económica</v>
          </cell>
        </row>
        <row r="734">
          <cell r="A734">
            <v>723</v>
          </cell>
          <cell r="B734" t="str">
            <v>Acciones y participaciones de capital en instituciones paraestatales públicas financieras con fines de política económica</v>
          </cell>
        </row>
        <row r="735">
          <cell r="A735">
            <v>724</v>
          </cell>
          <cell r="B735" t="str">
            <v>Acciones y participaciones de capital en el sector privado con fines de política económica</v>
          </cell>
        </row>
        <row r="736">
          <cell r="A736">
            <v>725</v>
          </cell>
          <cell r="B736" t="str">
            <v>Acciones y participaciones de capital en organismos internacionales con fines de política económica</v>
          </cell>
        </row>
        <row r="737">
          <cell r="A737">
            <v>72501</v>
          </cell>
          <cell r="B737" t="str">
            <v>Adquisición de acciones de organismos internacionales</v>
          </cell>
        </row>
        <row r="738">
          <cell r="A738">
            <v>726</v>
          </cell>
          <cell r="B738" t="str">
            <v>Acciones y participaciones de capital en el sector externo con fines de política económica</v>
          </cell>
        </row>
        <row r="739">
          <cell r="A739">
            <v>727</v>
          </cell>
          <cell r="B739" t="str">
            <v>Acciones y participaciones de capital en el sector público con fines de gestión de liquidez</v>
          </cell>
        </row>
        <row r="740">
          <cell r="A740">
            <v>728</v>
          </cell>
          <cell r="B740" t="str">
            <v>Acciones y participaciones de capital en el sector privado con fines de gestión de liquidez</v>
          </cell>
        </row>
        <row r="741">
          <cell r="A741">
            <v>729</v>
          </cell>
          <cell r="B741" t="str">
            <v>Acciones y participaciones de capital en el sector externo con fines de gestión de liquidez</v>
          </cell>
        </row>
        <row r="742">
          <cell r="A742">
            <v>7300</v>
          </cell>
          <cell r="B742" t="str">
            <v>COMPRA DE TITULOS Y VALORES</v>
          </cell>
        </row>
        <row r="743">
          <cell r="A743">
            <v>731</v>
          </cell>
          <cell r="B743" t="str">
            <v>Bonos</v>
          </cell>
        </row>
        <row r="744">
          <cell r="A744">
            <v>73101</v>
          </cell>
          <cell r="B744" t="str">
            <v>Adquisición de bonos</v>
          </cell>
        </row>
        <row r="745">
          <cell r="A745">
            <v>732</v>
          </cell>
          <cell r="B745" t="str">
            <v>Valores representativos de deuda adquiridos con fines de política económica</v>
          </cell>
        </row>
        <row r="746">
          <cell r="A746">
            <v>733</v>
          </cell>
          <cell r="B746" t="str">
            <v>Valores representativos de deuda adquiridos con fines de gestión de liquidez</v>
          </cell>
        </row>
        <row r="747">
          <cell r="A747">
            <v>734</v>
          </cell>
          <cell r="B747" t="str">
            <v>Obligaciones negociables adquiridas con fines de política económica</v>
          </cell>
        </row>
        <row r="748">
          <cell r="A748">
            <v>735</v>
          </cell>
          <cell r="B748" t="str">
            <v>Obligaciones negociables adquiridas con fines de gestión de liquidez</v>
          </cell>
        </row>
        <row r="749">
          <cell r="A749">
            <v>73501</v>
          </cell>
          <cell r="B749" t="str">
            <v>Adquisición de obligaciones</v>
          </cell>
        </row>
        <row r="750">
          <cell r="A750">
            <v>739</v>
          </cell>
          <cell r="B750" t="str">
            <v>Otros valores</v>
          </cell>
        </row>
        <row r="751">
          <cell r="A751">
            <v>73901</v>
          </cell>
          <cell r="B751" t="str">
            <v>Fideicomisos para adquisición de títulos de crédito</v>
          </cell>
        </row>
        <row r="752">
          <cell r="A752">
            <v>73902</v>
          </cell>
          <cell r="B752" t="str">
            <v>Adquisición de acciones</v>
          </cell>
        </row>
        <row r="753">
          <cell r="A753">
            <v>73903</v>
          </cell>
          <cell r="B753" t="str">
            <v>Adquisición de otros valores</v>
          </cell>
        </row>
        <row r="754">
          <cell r="A754">
            <v>7400</v>
          </cell>
          <cell r="B754" t="str">
            <v>CONCESION DE PRESTAMOS</v>
          </cell>
        </row>
        <row r="755">
          <cell r="A755">
            <v>741</v>
          </cell>
          <cell r="B755" t="str">
            <v>Concesión de préstamos a entidades paraestatales no empresariales y no financieras con fines de política económica</v>
          </cell>
        </row>
        <row r="756">
          <cell r="A756">
            <v>742</v>
          </cell>
          <cell r="B756" t="str">
            <v>Concesión de préstamos a entidades paraestatales empresariales y no financieras con fines de política económica</v>
          </cell>
        </row>
        <row r="757">
          <cell r="A757">
            <v>74201</v>
          </cell>
          <cell r="B757" t="str">
            <v>Créditos directos para actividades productivas otorgados a entidades paraestatales empresariales y no financieras con fines de política económica</v>
          </cell>
        </row>
        <row r="758">
          <cell r="A758">
            <v>743</v>
          </cell>
          <cell r="B758" t="str">
            <v>Concesión de préstamos a instituciones paraestatales públicas financieras con fines de política económica</v>
          </cell>
        </row>
        <row r="759">
          <cell r="A759">
            <v>744</v>
          </cell>
          <cell r="B759" t="str">
            <v>Concesión de préstamos a entidades federativas y municipios con fines de política económica</v>
          </cell>
        </row>
        <row r="760">
          <cell r="A760">
            <v>74401</v>
          </cell>
          <cell r="B760" t="str">
            <v>Créditos directos para actividades productivas otorgados a entidades federativas y municipios con fines de política económica</v>
          </cell>
        </row>
        <row r="761">
          <cell r="A761">
            <v>745</v>
          </cell>
          <cell r="B761" t="str">
            <v>Concesión de préstamos al sector privado con fines de política económica</v>
          </cell>
        </row>
        <row r="762">
          <cell r="A762">
            <v>74501</v>
          </cell>
          <cell r="B762" t="str">
            <v>Créditos directos para actividades productivas otorgados al sector privado con fines de política económica</v>
          </cell>
        </row>
        <row r="763">
          <cell r="A763">
            <v>74502</v>
          </cell>
          <cell r="B763" t="str">
            <v>Fideicomisos para financiamiento de obras</v>
          </cell>
        </row>
        <row r="764">
          <cell r="A764">
            <v>74503</v>
          </cell>
          <cell r="B764" t="str">
            <v>Fideicomisos para financiamientos agropecuarios</v>
          </cell>
        </row>
        <row r="765">
          <cell r="A765">
            <v>74504</v>
          </cell>
          <cell r="B765" t="str">
            <v>Fideicomisos para financiamientos industriales</v>
          </cell>
        </row>
        <row r="766">
          <cell r="A766">
            <v>74505</v>
          </cell>
          <cell r="B766" t="str">
            <v>Fideicomisos para financiamientos al comercio y otros servicios</v>
          </cell>
        </row>
        <row r="767">
          <cell r="A767">
            <v>74506</v>
          </cell>
          <cell r="B767" t="str">
            <v>Fideicomisos para financiamientos de vivienda</v>
          </cell>
        </row>
        <row r="768">
          <cell r="A768">
            <v>746</v>
          </cell>
          <cell r="B768" t="str">
            <v>Concesión de préstamos al sector externo con fines de política económica</v>
          </cell>
        </row>
        <row r="769">
          <cell r="A769">
            <v>747</v>
          </cell>
          <cell r="B769" t="str">
            <v>Concesión de préstamos al sector público con fines de gestión de liquidez</v>
          </cell>
        </row>
        <row r="770">
          <cell r="A770">
            <v>748</v>
          </cell>
          <cell r="B770" t="str">
            <v>Concesión de préstamos al sector privado con fines de gestión de liquidez</v>
          </cell>
        </row>
        <row r="771">
          <cell r="A771">
            <v>749</v>
          </cell>
          <cell r="B771" t="str">
            <v>Concesión de préstamos al sector externo con fines de gestión de liquidez</v>
          </cell>
        </row>
        <row r="772">
          <cell r="A772">
            <v>7500</v>
          </cell>
          <cell r="B772" t="str">
            <v>INVERSIONES EN FIDEICOMISOS, MANDATOS Y OTROS ANALOGOS</v>
          </cell>
        </row>
        <row r="773">
          <cell r="A773">
            <v>751</v>
          </cell>
          <cell r="B773" t="str">
            <v>Inversiones en fideicomisos del Poder Ejecutivo</v>
          </cell>
        </row>
        <row r="774">
          <cell r="A774">
            <v>752</v>
          </cell>
          <cell r="B774" t="str">
            <v>Inversiones en fideicomisos del Poder Legislativo</v>
          </cell>
        </row>
        <row r="775">
          <cell r="A775">
            <v>753</v>
          </cell>
          <cell r="B775" t="str">
            <v>Inversiones en fideicomisos del Poder Judicial</v>
          </cell>
        </row>
        <row r="776">
          <cell r="A776">
            <v>754</v>
          </cell>
          <cell r="B776" t="str">
            <v>Inversiones en fideicomisos públicos no empresariales y no financieros</v>
          </cell>
        </row>
        <row r="777">
          <cell r="A777">
            <v>755</v>
          </cell>
          <cell r="B777" t="str">
            <v>Inversiones en fideicomisos públicos empresariales y no financieros</v>
          </cell>
        </row>
        <row r="778">
          <cell r="A778">
            <v>75501</v>
          </cell>
          <cell r="B778" t="str">
            <v>Inversiones en fideicomisos públicos empresariales y no financieros considerados entidades paraestatales</v>
          </cell>
        </row>
        <row r="779">
          <cell r="A779">
            <v>756</v>
          </cell>
          <cell r="B779" t="str">
            <v>Inversiones en fideicomisos públicos financieros</v>
          </cell>
        </row>
        <row r="780">
          <cell r="A780">
            <v>75601</v>
          </cell>
          <cell r="B780" t="str">
            <v>Inversiones en fideicomisos públicos considerados entidades paraestatales</v>
          </cell>
        </row>
        <row r="781">
          <cell r="A781">
            <v>75602</v>
          </cell>
          <cell r="B781" t="str">
            <v>Inversiones en mandatos y otros análogos</v>
          </cell>
        </row>
        <row r="782">
          <cell r="A782">
            <v>757</v>
          </cell>
          <cell r="B782" t="str">
            <v>Inversiones en fideicomisos de entidades federativas</v>
          </cell>
        </row>
        <row r="783">
          <cell r="A783">
            <v>758</v>
          </cell>
          <cell r="B783" t="str">
            <v>Inversiones en fideicomisos de municipios</v>
          </cell>
        </row>
        <row r="784">
          <cell r="A784">
            <v>759</v>
          </cell>
          <cell r="B784" t="str">
            <v>Fideicomisos de empresas privadas y particulares</v>
          </cell>
        </row>
        <row r="785">
          <cell r="A785">
            <v>7600</v>
          </cell>
          <cell r="B785" t="str">
            <v>OTRAS INVERSIONES FINANCIERAS</v>
          </cell>
        </row>
        <row r="786">
          <cell r="A786">
            <v>761</v>
          </cell>
          <cell r="B786" t="str">
            <v>Depósitos a largo plazo en moneda nacional</v>
          </cell>
        </row>
        <row r="787">
          <cell r="A787">
            <v>762</v>
          </cell>
          <cell r="B787" t="str">
            <v>Depósitos a largo plazo en moneda extranjera</v>
          </cell>
        </row>
        <row r="788">
          <cell r="A788">
            <v>7900</v>
          </cell>
          <cell r="B788" t="str">
            <v>PROVISIONES PARA CONTINGENCIAS Y OTRAS EROGACIONES ESPECIALES</v>
          </cell>
        </row>
        <row r="789">
          <cell r="A789">
            <v>791</v>
          </cell>
          <cell r="B789" t="str">
            <v>Contingencias por fenómenos naturales</v>
          </cell>
        </row>
        <row r="790">
          <cell r="A790">
            <v>792</v>
          </cell>
          <cell r="B790" t="str">
            <v>Contingencias socioeconómicas</v>
          </cell>
        </row>
        <row r="791">
          <cell r="A791">
            <v>799</v>
          </cell>
          <cell r="B791" t="str">
            <v>Otras erogaciones especiales</v>
          </cell>
        </row>
        <row r="792">
          <cell r="A792">
            <v>79901</v>
          </cell>
          <cell r="B792" t="str">
            <v>Erogaciones contingentes</v>
          </cell>
        </row>
        <row r="793">
          <cell r="A793">
            <v>79902</v>
          </cell>
          <cell r="B793" t="str">
            <v>Provisiones para erogaciones especiales</v>
          </cell>
        </row>
        <row r="794">
          <cell r="A794">
            <v>8000</v>
          </cell>
          <cell r="B794" t="str">
            <v>PARTICIPACIONES Y APORTACIONES</v>
          </cell>
        </row>
        <row r="795">
          <cell r="A795">
            <v>8100</v>
          </cell>
          <cell r="B795" t="str">
            <v>PARTICIPACIONES</v>
          </cell>
        </row>
        <row r="796">
          <cell r="A796">
            <v>9000</v>
          </cell>
          <cell r="B796" t="str">
            <v>DEUDA PUBLICA</v>
          </cell>
        </row>
        <row r="797">
          <cell r="A797">
            <v>9100</v>
          </cell>
          <cell r="B797" t="str">
            <v>AMORTIZACION DE LA DEUDA PUBLICA</v>
          </cell>
        </row>
        <row r="798">
          <cell r="A798">
            <v>911</v>
          </cell>
          <cell r="B798" t="str">
            <v>Amortización de la deuda interna con instituciones de crédito</v>
          </cell>
        </row>
        <row r="799">
          <cell r="A799">
            <v>91101</v>
          </cell>
          <cell r="B799" t="str">
            <v>Amortización de la deuda interna con instituciones de crédito</v>
          </cell>
        </row>
        <row r="800">
          <cell r="A800">
            <v>91102</v>
          </cell>
          <cell r="B800" t="str">
            <v>Amortización de la deuda interna derivada de proyectos de infraestructura productiva de largo plazo</v>
          </cell>
        </row>
        <row r="801">
          <cell r="A801">
            <v>912</v>
          </cell>
          <cell r="B801" t="str">
            <v>Amortización de la deuda interna por emisión de títulos y valores</v>
          </cell>
        </row>
        <row r="802">
          <cell r="A802">
            <v>91201</v>
          </cell>
          <cell r="B802" t="str">
            <v>Amortización de la deuda por emisión de valores gubernamentales</v>
          </cell>
        </row>
        <row r="803">
          <cell r="A803">
            <v>913</v>
          </cell>
          <cell r="B803" t="str">
            <v>Amortización de arrendamientos financieros nacionales</v>
          </cell>
        </row>
        <row r="804">
          <cell r="A804">
            <v>91301</v>
          </cell>
          <cell r="B804" t="str">
            <v>Amortización de arrendamientos financieros nacionales</v>
          </cell>
        </row>
        <row r="805">
          <cell r="A805">
            <v>91302</v>
          </cell>
          <cell r="B805" t="str">
            <v>Amortización de arrendamientos financieros especiales</v>
          </cell>
        </row>
        <row r="806">
          <cell r="A806">
            <v>914</v>
          </cell>
          <cell r="B806" t="str">
            <v>Amortización de la deuda externa con instituciones de crédito</v>
          </cell>
        </row>
        <row r="807">
          <cell r="A807">
            <v>91401</v>
          </cell>
          <cell r="B807" t="str">
            <v>Amortización de la deuda externa con instituciones de crédito</v>
          </cell>
        </row>
        <row r="808">
          <cell r="A808">
            <v>91402</v>
          </cell>
          <cell r="B808" t="str">
            <v>Amortización de la deuda externa derivada de proyectos de infraestructura productiva de largo plazo</v>
          </cell>
        </row>
        <row r="809">
          <cell r="A809">
            <v>915</v>
          </cell>
          <cell r="B809" t="str">
            <v>Amortización de deuda externa con organismos financieros internacionales</v>
          </cell>
        </row>
        <row r="810">
          <cell r="A810">
            <v>91501</v>
          </cell>
          <cell r="B810" t="str">
            <v>Amortización de la deuda con organismos financieros internacionales</v>
          </cell>
        </row>
        <row r="811">
          <cell r="A811">
            <v>916</v>
          </cell>
          <cell r="B811" t="str">
            <v>Amortización de la deuda bilateral</v>
          </cell>
        </row>
        <row r="812">
          <cell r="A812">
            <v>91601</v>
          </cell>
          <cell r="B812" t="str">
            <v>Amortización de la deuda bilateral</v>
          </cell>
        </row>
        <row r="813">
          <cell r="A813">
            <v>917</v>
          </cell>
          <cell r="B813" t="str">
            <v>Amortización de la deuda externa por emisión de títulos y valores</v>
          </cell>
        </row>
        <row r="814">
          <cell r="A814">
            <v>91701</v>
          </cell>
          <cell r="B814" t="str">
            <v>Amortización de la deuda externa por bonos</v>
          </cell>
        </row>
        <row r="815">
          <cell r="A815">
            <v>918</v>
          </cell>
          <cell r="B815" t="str">
            <v>Amortización de arrendamientos financieros internacionales</v>
          </cell>
        </row>
        <row r="816">
          <cell r="A816">
            <v>91801</v>
          </cell>
          <cell r="B816" t="str">
            <v>Amortización de arrendamientos financieros internacionales</v>
          </cell>
        </row>
        <row r="817">
          <cell r="A817">
            <v>9200</v>
          </cell>
          <cell r="B817" t="str">
            <v>INTERESES DE LA DEUDA PUBLICA</v>
          </cell>
        </row>
        <row r="818">
          <cell r="A818">
            <v>921</v>
          </cell>
          <cell r="B818" t="str">
            <v>Intereses de la deuda interna con instituciones de crédito</v>
          </cell>
        </row>
        <row r="819">
          <cell r="A819">
            <v>92101</v>
          </cell>
          <cell r="B819" t="str">
            <v>Intereses de la deuda interna con instituciones de crédito</v>
          </cell>
        </row>
        <row r="820">
          <cell r="A820">
            <v>92102</v>
          </cell>
          <cell r="B820" t="str">
            <v>Intereses de la deuda interna derivada de proyectos de infraestructura productiva de largo plazo</v>
          </cell>
        </row>
        <row r="821">
          <cell r="A821">
            <v>922</v>
          </cell>
          <cell r="B821" t="str">
            <v>Intereses derivados de la colocación de títulos y valores</v>
          </cell>
        </row>
        <row r="822">
          <cell r="A822">
            <v>92201</v>
          </cell>
          <cell r="B822" t="str">
            <v>Intereses derivados de la colocación de valores gubernamentales</v>
          </cell>
        </row>
        <row r="823">
          <cell r="A823">
            <v>923</v>
          </cell>
          <cell r="B823" t="str">
            <v>Intereses por arrendamientos financieros nacionales</v>
          </cell>
        </row>
        <row r="824">
          <cell r="A824">
            <v>92301</v>
          </cell>
          <cell r="B824" t="str">
            <v>Intereses por arrendamientos financieros nacionales</v>
          </cell>
        </row>
        <row r="825">
          <cell r="A825">
            <v>92302</v>
          </cell>
          <cell r="B825" t="str">
            <v>Intereses por arrendamientos financieros especiales</v>
          </cell>
        </row>
        <row r="826">
          <cell r="A826">
            <v>924</v>
          </cell>
          <cell r="B826" t="str">
            <v>Intereses de la deuda externa con instituciones de crédito</v>
          </cell>
        </row>
        <row r="827">
          <cell r="A827">
            <v>92401</v>
          </cell>
          <cell r="B827" t="str">
            <v>Intereses de la deuda externa con instituciones de crédito</v>
          </cell>
        </row>
        <row r="828">
          <cell r="A828">
            <v>92402</v>
          </cell>
          <cell r="B828" t="str">
            <v>Intereses de la deuda externa derivada de proyectos de infraestructura productiva de largo plazo</v>
          </cell>
        </row>
        <row r="829">
          <cell r="A829">
            <v>925</v>
          </cell>
          <cell r="B829" t="str">
            <v>Intereses de la deuda con organismos financieros Internacionales</v>
          </cell>
        </row>
        <row r="830">
          <cell r="A830">
            <v>92501</v>
          </cell>
          <cell r="B830" t="str">
            <v>Intereses de la deuda con organismos financieros internacionales</v>
          </cell>
        </row>
        <row r="831">
          <cell r="A831">
            <v>926</v>
          </cell>
          <cell r="B831" t="str">
            <v>Intereses de la deuda bilateral</v>
          </cell>
        </row>
        <row r="832">
          <cell r="A832">
            <v>92601</v>
          </cell>
          <cell r="B832" t="str">
            <v>Intereses de la deuda bilateral</v>
          </cell>
        </row>
        <row r="833">
          <cell r="A833">
            <v>927</v>
          </cell>
          <cell r="B833" t="str">
            <v>Intereses derivados de la colocación de títulos y valores en el exterior</v>
          </cell>
        </row>
        <row r="834">
          <cell r="A834">
            <v>92701</v>
          </cell>
          <cell r="B834" t="str">
            <v>Intereses derivados de la colocación externa de bonos</v>
          </cell>
        </row>
        <row r="835">
          <cell r="A835">
            <v>928</v>
          </cell>
          <cell r="B835" t="str">
            <v>Intereses por arrendamientos financieros internacionales</v>
          </cell>
        </row>
        <row r="836">
          <cell r="A836">
            <v>92801</v>
          </cell>
          <cell r="B836" t="str">
            <v>Intereses por arrendamientos financieros internacionales</v>
          </cell>
        </row>
        <row r="837">
          <cell r="A837">
            <v>9300</v>
          </cell>
          <cell r="B837" t="str">
            <v>COMISIONES DE LA DEUDA PUBLICA</v>
          </cell>
        </row>
        <row r="838">
          <cell r="A838">
            <v>931</v>
          </cell>
          <cell r="B838" t="str">
            <v>Comisiones de la deuda pública interna</v>
          </cell>
        </row>
        <row r="839">
          <cell r="A839">
            <v>93101</v>
          </cell>
          <cell r="B839" t="str">
            <v>Comisiones de la deuda interna</v>
          </cell>
        </row>
        <row r="840">
          <cell r="A840">
            <v>932</v>
          </cell>
          <cell r="B840" t="str">
            <v>Comisiones de la deuda pública externa</v>
          </cell>
        </row>
        <row r="841">
          <cell r="A841">
            <v>93201</v>
          </cell>
          <cell r="B841" t="str">
            <v>Comisiones de la deuda externa</v>
          </cell>
        </row>
        <row r="842">
          <cell r="A842">
            <v>9400</v>
          </cell>
          <cell r="B842" t="str">
            <v>GASTOS DE LA DEUDA PUBLICA</v>
          </cell>
        </row>
        <row r="843">
          <cell r="A843">
            <v>941</v>
          </cell>
          <cell r="B843" t="str">
            <v>Gastos de la deuda pública interna</v>
          </cell>
        </row>
        <row r="844">
          <cell r="A844">
            <v>94101</v>
          </cell>
          <cell r="B844" t="str">
            <v>Gastos de la deuda interna</v>
          </cell>
        </row>
        <row r="845">
          <cell r="A845">
            <v>942</v>
          </cell>
          <cell r="B845" t="str">
            <v>Gastos de la deuda pública externa</v>
          </cell>
        </row>
        <row r="846">
          <cell r="A846">
            <v>94201</v>
          </cell>
          <cell r="B846" t="str">
            <v>Gastos de la deuda externa</v>
          </cell>
        </row>
        <row r="847">
          <cell r="A847">
            <v>9500</v>
          </cell>
          <cell r="B847" t="str">
            <v>COSTO POR COBERTURAS</v>
          </cell>
        </row>
        <row r="848">
          <cell r="A848">
            <v>951</v>
          </cell>
          <cell r="B848" t="str">
            <v>Costos por coberturas</v>
          </cell>
        </row>
        <row r="849">
          <cell r="A849">
            <v>95101</v>
          </cell>
          <cell r="B849" t="str">
            <v>Costo por coberturas</v>
          </cell>
        </row>
        <row r="850">
          <cell r="A850">
            <v>9600</v>
          </cell>
          <cell r="B850" t="str">
            <v>APOYOS FINANCIEROS</v>
          </cell>
        </row>
        <row r="851">
          <cell r="A851">
            <v>961</v>
          </cell>
          <cell r="B851" t="str">
            <v>Apoyos a intermediarios financieros</v>
          </cell>
        </row>
        <row r="852">
          <cell r="A852">
            <v>96101</v>
          </cell>
          <cell r="B852" t="str">
            <v>Apoyos a intermediarios financieros</v>
          </cell>
        </row>
        <row r="853">
          <cell r="A853">
            <v>962</v>
          </cell>
          <cell r="B853" t="str">
            <v>Apoyos a ahorradores y deudores del Sistema Financiero Nacional</v>
          </cell>
        </row>
        <row r="854">
          <cell r="A854">
            <v>96201</v>
          </cell>
          <cell r="B854" t="str">
            <v>Apoyos a ahorradores y deudores de la banca</v>
          </cell>
        </row>
        <row r="855">
          <cell r="A855">
            <v>9900</v>
          </cell>
          <cell r="B855" t="str">
            <v>ADEUDOS DE EJERCICIOS FISCALES ANTERIORES (ADEFAS)</v>
          </cell>
        </row>
        <row r="856">
          <cell r="A856">
            <v>991</v>
          </cell>
          <cell r="B856" t="str">
            <v>ADEFAS</v>
          </cell>
        </row>
        <row r="857">
          <cell r="A857">
            <v>99101</v>
          </cell>
          <cell r="B857" t="str">
            <v>Adeudos de ejercicios fiscales anteriores</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alanza"/>
      <sheetName val="datos"/>
      <sheetName val="ER_act (2)"/>
      <sheetName val="ER_act"/>
      <sheetName val="BCE_act"/>
    </sheetNames>
    <sheetDataSet>
      <sheetData sheetId="1">
        <row r="2">
          <cell r="A2">
            <v>1111</v>
          </cell>
          <cell r="B2" t="str">
            <v>CAJA</v>
          </cell>
          <cell r="C2">
            <v>3736550.7399999998</v>
          </cell>
          <cell r="D2">
            <v>2653418282.68</v>
          </cell>
          <cell r="E2">
            <v>2649857628.66</v>
          </cell>
          <cell r="F2">
            <v>7297204.760000001</v>
          </cell>
        </row>
        <row r="3">
          <cell r="A3">
            <v>1112</v>
          </cell>
          <cell r="B3" t="str">
            <v>FONDO FIJO</v>
          </cell>
          <cell r="C3">
            <v>800462.13</v>
          </cell>
          <cell r="D3">
            <v>363013.02</v>
          </cell>
          <cell r="E3">
            <v>365069.77</v>
          </cell>
          <cell r="F3">
            <v>798405.38</v>
          </cell>
        </row>
        <row r="4">
          <cell r="A4">
            <v>1113</v>
          </cell>
          <cell r="B4" t="str">
            <v>BANCOS</v>
          </cell>
          <cell r="C4">
            <v>44258377.389999986</v>
          </cell>
          <cell r="D4">
            <v>12056084479.529999</v>
          </cell>
          <cell r="E4">
            <v>12061575841.269997</v>
          </cell>
          <cell r="F4">
            <v>38767015.65000001</v>
          </cell>
        </row>
        <row r="5">
          <cell r="A5">
            <v>1114</v>
          </cell>
          <cell r="B5" t="str">
            <v>INVERSIONES EN VALORES</v>
          </cell>
          <cell r="C5">
            <v>2321368470.59</v>
          </cell>
          <cell r="D5">
            <v>75880141649.06999</v>
          </cell>
          <cell r="E5">
            <v>75810595210.57</v>
          </cell>
          <cell r="F5">
            <v>2390914909.09</v>
          </cell>
        </row>
        <row r="6">
          <cell r="A6">
            <v>1121</v>
          </cell>
          <cell r="B6" t="str">
            <v>CLIENTES</v>
          </cell>
          <cell r="C6">
            <v>2333069339.7999997</v>
          </cell>
          <cell r="D6">
            <v>5734976351.75</v>
          </cell>
          <cell r="E6">
            <v>5699191413.070001</v>
          </cell>
          <cell r="F6">
            <v>2368854278.479999</v>
          </cell>
        </row>
        <row r="7">
          <cell r="A7">
            <v>1122</v>
          </cell>
          <cell r="B7" t="str">
            <v>DOCUMENTOS POR COBRAR</v>
          </cell>
          <cell r="C7">
            <v>43044556.84</v>
          </cell>
          <cell r="D7">
            <v>0</v>
          </cell>
          <cell r="E7">
            <v>3122752.49</v>
          </cell>
          <cell r="F7">
            <v>39921804.35</v>
          </cell>
        </row>
        <row r="8">
          <cell r="A8">
            <v>1123</v>
          </cell>
          <cell r="B8" t="str">
            <v>ESTIMACION CUENTAS DE COBRO DU</v>
          </cell>
          <cell r="C8">
            <v>-89632140.05000001</v>
          </cell>
          <cell r="D8">
            <v>2664911.36</v>
          </cell>
          <cell r="E8">
            <v>0</v>
          </cell>
          <cell r="F8">
            <v>-86967228.69</v>
          </cell>
        </row>
        <row r="9">
          <cell r="A9">
            <v>1131</v>
          </cell>
          <cell r="B9" t="str">
            <v>DEUDORES DIVERSOS</v>
          </cell>
          <cell r="C9">
            <v>10984811.590000011</v>
          </cell>
          <cell r="D9">
            <v>2232980030.3599997</v>
          </cell>
          <cell r="E9">
            <v>2232342638.0299997</v>
          </cell>
          <cell r="F9">
            <v>11622203.920000019</v>
          </cell>
        </row>
        <row r="10">
          <cell r="A10">
            <v>1132</v>
          </cell>
          <cell r="B10" t="str">
            <v>RESPONSABILIDADES</v>
          </cell>
          <cell r="C10">
            <v>0</v>
          </cell>
          <cell r="D10">
            <v>0</v>
          </cell>
          <cell r="E10">
            <v>0</v>
          </cell>
          <cell r="F10">
            <v>0</v>
          </cell>
        </row>
        <row r="11">
          <cell r="A11">
            <v>1135</v>
          </cell>
          <cell r="B11" t="str">
            <v>ANTICIPOS</v>
          </cell>
          <cell r="C11">
            <v>6040783.9</v>
          </cell>
          <cell r="D11">
            <v>26433584.18</v>
          </cell>
          <cell r="E11">
            <v>1124651.61</v>
          </cell>
          <cell r="F11">
            <v>31349716.47</v>
          </cell>
        </row>
        <row r="12">
          <cell r="A12">
            <v>1136</v>
          </cell>
          <cell r="B12" t="str">
            <v>IVA ACREDITABLE</v>
          </cell>
          <cell r="C12">
            <v>467594194.87</v>
          </cell>
          <cell r="D12">
            <v>313518173.19</v>
          </cell>
          <cell r="E12">
            <v>288634256.14</v>
          </cell>
          <cell r="F12">
            <v>492478111.91999996</v>
          </cell>
        </row>
        <row r="13">
          <cell r="A13">
            <v>1138</v>
          </cell>
          <cell r="B13" t="str">
            <v>IVA ACREDITABLE PAGADO</v>
          </cell>
          <cell r="C13">
            <v>0</v>
          </cell>
          <cell r="D13">
            <v>288752956.51</v>
          </cell>
          <cell r="E13">
            <v>288752956.51</v>
          </cell>
          <cell r="F13">
            <v>0</v>
          </cell>
        </row>
        <row r="14">
          <cell r="A14">
            <v>1151</v>
          </cell>
          <cell r="B14" t="str">
            <v>ALMACEN COMBUSTIBLES Y LUB.</v>
          </cell>
          <cell r="C14">
            <v>353282229.92</v>
          </cell>
          <cell r="D14">
            <v>2666813322.1</v>
          </cell>
          <cell r="E14">
            <v>2578459302.4500003</v>
          </cell>
          <cell r="F14">
            <v>441636249.57</v>
          </cell>
        </row>
        <row r="15">
          <cell r="A15">
            <v>1155</v>
          </cell>
          <cell r="B15" t="str">
            <v>ALMACEN DE LUBRICANTES Y ADITI</v>
          </cell>
          <cell r="C15">
            <v>0</v>
          </cell>
          <cell r="D15">
            <v>0</v>
          </cell>
          <cell r="E15">
            <v>0</v>
          </cell>
          <cell r="F15">
            <v>0</v>
          </cell>
        </row>
        <row r="16">
          <cell r="A16">
            <v>1161</v>
          </cell>
          <cell r="B16" t="str">
            <v>ALMACEN MATERIALES Y REFACCION</v>
          </cell>
          <cell r="C16">
            <v>16146365.62</v>
          </cell>
          <cell r="D16">
            <v>984116.55</v>
          </cell>
          <cell r="E16">
            <v>1937833.86</v>
          </cell>
          <cell r="F16">
            <v>15192648.31</v>
          </cell>
        </row>
        <row r="17">
          <cell r="A17">
            <v>1162</v>
          </cell>
          <cell r="B17" t="str">
            <v>REEXPRESION ALMACEN MAT Y REFA</v>
          </cell>
          <cell r="C17">
            <v>729808.63</v>
          </cell>
          <cell r="D17">
            <v>-82338.85</v>
          </cell>
          <cell r="E17">
            <v>0</v>
          </cell>
          <cell r="F17">
            <v>647469.78</v>
          </cell>
        </row>
        <row r="18">
          <cell r="A18">
            <v>1163</v>
          </cell>
          <cell r="B18" t="str">
            <v>MERCANCIAS EN TRANSITO</v>
          </cell>
          <cell r="C18">
            <v>0</v>
          </cell>
          <cell r="D18">
            <v>0</v>
          </cell>
          <cell r="E18">
            <v>0</v>
          </cell>
          <cell r="F18">
            <v>0</v>
          </cell>
        </row>
        <row r="19">
          <cell r="A19">
            <v>1164</v>
          </cell>
          <cell r="B19" t="str">
            <v>REEXPRESION MERCANCIAS EN TRAN</v>
          </cell>
          <cell r="C19">
            <v>0</v>
          </cell>
          <cell r="D19">
            <v>0</v>
          </cell>
          <cell r="E19">
            <v>0</v>
          </cell>
          <cell r="F19">
            <v>0</v>
          </cell>
        </row>
        <row r="20">
          <cell r="A20">
            <v>1165</v>
          </cell>
          <cell r="B20" t="str">
            <v>ESTIMACION MATERIALES Y REFACC</v>
          </cell>
          <cell r="C20">
            <v>-2224683.52</v>
          </cell>
          <cell r="D20">
            <v>0</v>
          </cell>
          <cell r="E20">
            <v>0</v>
          </cell>
          <cell r="F20">
            <v>-2224683.52</v>
          </cell>
        </row>
        <row r="21">
          <cell r="A21">
            <v>1166</v>
          </cell>
          <cell r="B21" t="str">
            <v>REEXPRESION ESTIM MAT Y REFACC</v>
          </cell>
          <cell r="C21">
            <v>-59762.44</v>
          </cell>
          <cell r="D21">
            <v>11145.81</v>
          </cell>
          <cell r="E21">
            <v>0</v>
          </cell>
          <cell r="F21">
            <v>-48616.63</v>
          </cell>
        </row>
        <row r="22">
          <cell r="A22">
            <v>1171</v>
          </cell>
          <cell r="B22" t="str">
            <v>ENLACE AEROPUERTOS</v>
          </cell>
          <cell r="C22">
            <v>0</v>
          </cell>
          <cell r="D22">
            <v>0</v>
          </cell>
          <cell r="E22">
            <v>0</v>
          </cell>
          <cell r="F22">
            <v>0</v>
          </cell>
        </row>
        <row r="23">
          <cell r="A23">
            <v>1301</v>
          </cell>
          <cell r="B23" t="str">
            <v>TERRENOS Y JARDINES</v>
          </cell>
          <cell r="C23">
            <v>157591969.66</v>
          </cell>
          <cell r="D23">
            <v>0</v>
          </cell>
          <cell r="E23">
            <v>0</v>
          </cell>
          <cell r="F23">
            <v>157591969.66</v>
          </cell>
        </row>
        <row r="24">
          <cell r="A24">
            <v>1302</v>
          </cell>
          <cell r="B24" t="str">
            <v>REEXP DE TERRENOS Y JARDINES</v>
          </cell>
          <cell r="C24">
            <v>1743512729.92</v>
          </cell>
          <cell r="D24">
            <v>-9273588.71</v>
          </cell>
          <cell r="E24">
            <v>0</v>
          </cell>
          <cell r="F24">
            <v>1734239141.21</v>
          </cell>
        </row>
        <row r="25">
          <cell r="A25">
            <v>1306</v>
          </cell>
          <cell r="B25" t="str">
            <v>EDIFICIOS</v>
          </cell>
          <cell r="C25">
            <v>592669557.97</v>
          </cell>
          <cell r="D25">
            <v>7445510.01</v>
          </cell>
          <cell r="E25">
            <v>0</v>
          </cell>
          <cell r="F25">
            <v>600115067.98</v>
          </cell>
        </row>
        <row r="26">
          <cell r="A26">
            <v>1307</v>
          </cell>
          <cell r="B26" t="str">
            <v>REEXPRESION DE EDIFICIOS</v>
          </cell>
          <cell r="C26">
            <v>1679840333.51</v>
          </cell>
          <cell r="D26">
            <v>-11085303.1</v>
          </cell>
          <cell r="E26">
            <v>0</v>
          </cell>
          <cell r="F26">
            <v>1668755030.41</v>
          </cell>
        </row>
        <row r="27">
          <cell r="A27">
            <v>1308</v>
          </cell>
          <cell r="B27" t="str">
            <v>DEPREC. ACUM. DE EDIFICIOS</v>
          </cell>
          <cell r="C27">
            <v>-129290074.72</v>
          </cell>
          <cell r="D27">
            <v>0</v>
          </cell>
          <cell r="E27">
            <v>1972877.05</v>
          </cell>
          <cell r="F27">
            <v>-131262951.77</v>
          </cell>
        </row>
        <row r="28">
          <cell r="A28">
            <v>1309</v>
          </cell>
          <cell r="B28" t="str">
            <v>REEXP. DEPREC. ACUM. DE EDIFIC</v>
          </cell>
          <cell r="C28">
            <v>-1469176250.14</v>
          </cell>
          <cell r="D28">
            <v>0</v>
          </cell>
          <cell r="E28">
            <v>-6345964.97</v>
          </cell>
          <cell r="F28">
            <v>-1462830285.17</v>
          </cell>
        </row>
        <row r="29">
          <cell r="A29">
            <v>1311</v>
          </cell>
          <cell r="B29" t="str">
            <v>INSTALACIONES Y ADAPTACIONES</v>
          </cell>
          <cell r="C29">
            <v>321856836.94</v>
          </cell>
          <cell r="D29">
            <v>3576004.1799999997</v>
          </cell>
          <cell r="E29">
            <v>0</v>
          </cell>
          <cell r="F29">
            <v>325432841.12</v>
          </cell>
        </row>
        <row r="30">
          <cell r="A30">
            <v>1312</v>
          </cell>
          <cell r="B30" t="str">
            <v>REEXP.  INSTALACIONES Y ADAPTA</v>
          </cell>
          <cell r="C30">
            <v>1178473063.92</v>
          </cell>
          <cell r="D30">
            <v>-7390799.35</v>
          </cell>
          <cell r="E30">
            <v>0</v>
          </cell>
          <cell r="F30">
            <v>1171082264.57</v>
          </cell>
        </row>
        <row r="31">
          <cell r="A31">
            <v>1313</v>
          </cell>
          <cell r="B31" t="str">
            <v>DEPREC. ACUM.  INSTALACIONES Y</v>
          </cell>
          <cell r="C31">
            <v>-100839072.88000001</v>
          </cell>
          <cell r="D31">
            <v>0</v>
          </cell>
          <cell r="E31">
            <v>1342794.3</v>
          </cell>
          <cell r="F31">
            <v>-102181867.17999999</v>
          </cell>
        </row>
        <row r="32">
          <cell r="A32">
            <v>1314</v>
          </cell>
          <cell r="B32" t="str">
            <v>REEXP. DEPREC. ACUM.  INSTALAC</v>
          </cell>
          <cell r="C32">
            <v>-1076800969.15</v>
          </cell>
          <cell r="D32">
            <v>0</v>
          </cell>
          <cell r="E32">
            <v>-4715716.8</v>
          </cell>
          <cell r="F32">
            <v>-1072085252.3499999</v>
          </cell>
        </row>
        <row r="33">
          <cell r="A33">
            <v>1321</v>
          </cell>
          <cell r="B33" t="str">
            <v>PAVIMENTOS Y SEÑALES</v>
          </cell>
          <cell r="C33">
            <v>1055397817.21</v>
          </cell>
          <cell r="D33">
            <v>0</v>
          </cell>
          <cell r="E33">
            <v>0</v>
          </cell>
          <cell r="F33">
            <v>1055397817.21</v>
          </cell>
        </row>
        <row r="34">
          <cell r="A34">
            <v>1322</v>
          </cell>
          <cell r="B34" t="str">
            <v>REEXP.  PAVIMENTOS Y SEÑALES</v>
          </cell>
          <cell r="C34">
            <v>1954069482.55</v>
          </cell>
          <cell r="D34">
            <v>-14680181.46</v>
          </cell>
          <cell r="E34">
            <v>0</v>
          </cell>
          <cell r="F34">
            <v>1939389301.09</v>
          </cell>
        </row>
        <row r="35">
          <cell r="A35">
            <v>1323</v>
          </cell>
          <cell r="B35" t="str">
            <v>DEPREC. ACUM. PAVIMENTOS Y SEÑ</v>
          </cell>
          <cell r="C35">
            <v>-164307524.92999998</v>
          </cell>
          <cell r="D35">
            <v>0</v>
          </cell>
          <cell r="E35">
            <v>3637154.0999999996</v>
          </cell>
          <cell r="F35">
            <v>-167944679.03</v>
          </cell>
        </row>
        <row r="36">
          <cell r="A36">
            <v>1324</v>
          </cell>
          <cell r="B36" t="str">
            <v>REEXP. DEPREC. ACUM. PAVIMENTO</v>
          </cell>
          <cell r="C36">
            <v>-1608772257.89</v>
          </cell>
          <cell r="D36">
            <v>0</v>
          </cell>
          <cell r="E36">
            <v>-6044863.4399999995</v>
          </cell>
          <cell r="F36">
            <v>-1602727394.45</v>
          </cell>
        </row>
        <row r="37">
          <cell r="A37">
            <v>1331</v>
          </cell>
          <cell r="B37" t="str">
            <v>MAQUINARIA, EQUIPO Y HERRAMIEN</v>
          </cell>
          <cell r="C37">
            <v>590278203.54</v>
          </cell>
          <cell r="D37">
            <v>378165.03</v>
          </cell>
          <cell r="E37">
            <v>5534.97</v>
          </cell>
          <cell r="F37">
            <v>590650833.6</v>
          </cell>
        </row>
        <row r="38">
          <cell r="A38">
            <v>1332</v>
          </cell>
          <cell r="B38" t="str">
            <v>REEXP.  MAQUINARIA, EQUIPO Y H</v>
          </cell>
          <cell r="C38">
            <v>198037976.58</v>
          </cell>
          <cell r="D38">
            <v>-3842804.98</v>
          </cell>
          <cell r="E38">
            <v>4138.82</v>
          </cell>
          <cell r="F38">
            <v>194191032.78</v>
          </cell>
        </row>
        <row r="39">
          <cell r="A39">
            <v>1333</v>
          </cell>
          <cell r="B39" t="str">
            <v>DEPREC  ACUM.  MAQUINARIAS,  E</v>
          </cell>
          <cell r="C39">
            <v>-157752201.43</v>
          </cell>
          <cell r="D39">
            <v>2683.06</v>
          </cell>
          <cell r="E39">
            <v>4911652.16</v>
          </cell>
          <cell r="F39">
            <v>-162661170.53</v>
          </cell>
        </row>
        <row r="40">
          <cell r="A40">
            <v>1334</v>
          </cell>
          <cell r="B40" t="str">
            <v>REEXP. DEPREC.  ACUM.  MAQUINA</v>
          </cell>
          <cell r="C40">
            <v>-165144096.46</v>
          </cell>
          <cell r="D40">
            <v>3531.87</v>
          </cell>
          <cell r="E40">
            <v>-942731.12</v>
          </cell>
          <cell r="F40">
            <v>-164197833.47</v>
          </cell>
        </row>
        <row r="41">
          <cell r="A41">
            <v>1336</v>
          </cell>
          <cell r="B41" t="str">
            <v>APARATOS Y HERRAMIENTAS</v>
          </cell>
          <cell r="C41">
            <v>0</v>
          </cell>
          <cell r="D41">
            <v>0</v>
          </cell>
          <cell r="E41">
            <v>0</v>
          </cell>
          <cell r="F41">
            <v>0</v>
          </cell>
        </row>
        <row r="42">
          <cell r="A42">
            <v>1337</v>
          </cell>
          <cell r="B42" t="str">
            <v>REEXP. APARATOS Y HERRAMIENTAS</v>
          </cell>
          <cell r="C42">
            <v>0</v>
          </cell>
          <cell r="D42">
            <v>0</v>
          </cell>
          <cell r="E42">
            <v>0</v>
          </cell>
          <cell r="F42">
            <v>0</v>
          </cell>
        </row>
        <row r="43">
          <cell r="A43">
            <v>1338</v>
          </cell>
          <cell r="B43" t="str">
            <v>DEPREC ACUM APARATOS Y HERR</v>
          </cell>
          <cell r="C43">
            <v>0</v>
          </cell>
          <cell r="D43">
            <v>0</v>
          </cell>
          <cell r="E43">
            <v>0</v>
          </cell>
          <cell r="F43">
            <v>0</v>
          </cell>
        </row>
        <row r="44">
          <cell r="A44">
            <v>1339</v>
          </cell>
          <cell r="B44" t="str">
            <v>REEXP DEP ACUM APARATOS Y HERR</v>
          </cell>
          <cell r="C44">
            <v>0</v>
          </cell>
          <cell r="D44">
            <v>0</v>
          </cell>
          <cell r="E44">
            <v>0</v>
          </cell>
          <cell r="F44">
            <v>0</v>
          </cell>
        </row>
        <row r="45">
          <cell r="A45">
            <v>1341</v>
          </cell>
          <cell r="B45" t="str">
            <v>EQUIPO DE TRANSPORTE</v>
          </cell>
          <cell r="C45">
            <v>307197891.34</v>
          </cell>
          <cell r="D45">
            <v>0</v>
          </cell>
          <cell r="E45">
            <v>75418.48</v>
          </cell>
          <cell r="F45">
            <v>307122472.86</v>
          </cell>
        </row>
        <row r="46">
          <cell r="A46">
            <v>1342</v>
          </cell>
          <cell r="B46" t="str">
            <v>REEXP.  EQUIPO DE TRANSPORTE</v>
          </cell>
          <cell r="C46">
            <v>185724777.54</v>
          </cell>
          <cell r="D46">
            <v>-2391965.97</v>
          </cell>
          <cell r="E46">
            <v>19223.97</v>
          </cell>
          <cell r="F46">
            <v>183313587.6</v>
          </cell>
        </row>
        <row r="47">
          <cell r="A47">
            <v>1343</v>
          </cell>
          <cell r="B47" t="str">
            <v>DEPREC. ACUM. EQUIPO DE TRANSP</v>
          </cell>
          <cell r="C47">
            <v>-216445388.02</v>
          </cell>
          <cell r="D47">
            <v>75418.48</v>
          </cell>
          <cell r="E47">
            <v>2590350.86</v>
          </cell>
          <cell r="F47">
            <v>-218960320.4</v>
          </cell>
        </row>
        <row r="48">
          <cell r="A48">
            <v>1344</v>
          </cell>
          <cell r="B48" t="str">
            <v>REEXP. DEPREC. ACUM.  EQUIPO D</v>
          </cell>
          <cell r="C48">
            <v>-180886026.98</v>
          </cell>
          <cell r="D48">
            <v>19223.97</v>
          </cell>
          <cell r="E48">
            <v>-1721669.63</v>
          </cell>
          <cell r="F48">
            <v>-179145133.38</v>
          </cell>
        </row>
        <row r="49">
          <cell r="A49">
            <v>1346</v>
          </cell>
          <cell r="B49" t="str">
            <v>MOBILIARIO Y EQUIPO DE OFICINA</v>
          </cell>
          <cell r="C49">
            <v>102098616.65</v>
          </cell>
          <cell r="D49">
            <v>1760736.6</v>
          </cell>
          <cell r="E49">
            <v>431907.64</v>
          </cell>
          <cell r="F49">
            <v>103427445.61</v>
          </cell>
        </row>
        <row r="50">
          <cell r="A50">
            <v>1347</v>
          </cell>
          <cell r="B50" t="str">
            <v>REEXP.  MOBILIARIO Y EQUIPO DE</v>
          </cell>
          <cell r="C50">
            <v>52804090.02</v>
          </cell>
          <cell r="D50">
            <v>-694893.38</v>
          </cell>
          <cell r="E50">
            <v>312210.38</v>
          </cell>
          <cell r="F50">
            <v>51796986.26</v>
          </cell>
        </row>
        <row r="51">
          <cell r="A51">
            <v>1348</v>
          </cell>
          <cell r="B51" t="str">
            <v>DEPREC.  ACUM.  MOBILIARIO Y E</v>
          </cell>
          <cell r="C51">
            <v>-34816505.59</v>
          </cell>
          <cell r="D51">
            <v>292322.6</v>
          </cell>
          <cell r="E51">
            <v>808412.42</v>
          </cell>
          <cell r="F51">
            <v>-35332595.41</v>
          </cell>
        </row>
        <row r="52">
          <cell r="A52">
            <v>1349</v>
          </cell>
          <cell r="B52" t="str">
            <v>REEXP. DEPREC. ACUM.  MOBILIAR</v>
          </cell>
          <cell r="C52">
            <v>-46303626.82</v>
          </cell>
          <cell r="D52">
            <v>270109.47</v>
          </cell>
          <cell r="E52">
            <v>-207550.05</v>
          </cell>
          <cell r="F52">
            <v>-45825967.3</v>
          </cell>
        </row>
        <row r="53">
          <cell r="A53">
            <v>1351</v>
          </cell>
          <cell r="B53" t="str">
            <v>EQUIPO DE COMPUTO</v>
          </cell>
          <cell r="C53">
            <v>109806618.59</v>
          </cell>
          <cell r="D53">
            <v>20388.98</v>
          </cell>
          <cell r="E53">
            <v>22068.04</v>
          </cell>
          <cell r="F53">
            <v>109804939.53</v>
          </cell>
        </row>
        <row r="54">
          <cell r="A54">
            <v>1352</v>
          </cell>
          <cell r="B54" t="str">
            <v>REEXP.  EQUIPO DE COMPUTO</v>
          </cell>
          <cell r="C54">
            <v>28874476.57</v>
          </cell>
          <cell r="D54">
            <v>-733002.3</v>
          </cell>
          <cell r="E54">
            <v>15629.67</v>
          </cell>
          <cell r="F54">
            <v>28125844.6</v>
          </cell>
        </row>
        <row r="55">
          <cell r="A55">
            <v>1353</v>
          </cell>
          <cell r="B55" t="str">
            <v>DEPREC. ACUM.  EQUIPO DE COMPU</v>
          </cell>
          <cell r="C55">
            <v>-71357628.84</v>
          </cell>
          <cell r="D55">
            <v>22068.04</v>
          </cell>
          <cell r="E55">
            <v>1464197.98</v>
          </cell>
          <cell r="F55">
            <v>-72799758.78</v>
          </cell>
        </row>
        <row r="56">
          <cell r="A56">
            <v>1354</v>
          </cell>
          <cell r="B56" t="str">
            <v>REEXP.  DEPREC. ACUM. EQUIPO D</v>
          </cell>
          <cell r="C56">
            <v>-26829177.6</v>
          </cell>
          <cell r="D56">
            <v>15629.67</v>
          </cell>
          <cell r="E56">
            <v>-420811.04</v>
          </cell>
          <cell r="F56">
            <v>-26392736.89</v>
          </cell>
        </row>
        <row r="57">
          <cell r="A57">
            <v>1361</v>
          </cell>
          <cell r="B57" t="str">
            <v>MUEBLES MENORES</v>
          </cell>
          <cell r="C57">
            <v>1255.95</v>
          </cell>
          <cell r="D57">
            <v>0</v>
          </cell>
          <cell r="E57">
            <v>0</v>
          </cell>
          <cell r="F57">
            <v>1255.95</v>
          </cell>
        </row>
        <row r="58">
          <cell r="A58">
            <v>1362</v>
          </cell>
          <cell r="B58" t="str">
            <v>REEXP.  MUEBLES MENORES</v>
          </cell>
          <cell r="C58">
            <v>1701550.69</v>
          </cell>
          <cell r="D58">
            <v>-8306.17</v>
          </cell>
          <cell r="E58">
            <v>0</v>
          </cell>
          <cell r="F58">
            <v>1693244.52</v>
          </cell>
        </row>
        <row r="59">
          <cell r="A59">
            <v>1363</v>
          </cell>
          <cell r="B59" t="str">
            <v>DEPREC. ACUM. MUEBLES MENORES</v>
          </cell>
          <cell r="C59">
            <v>-1255.95</v>
          </cell>
          <cell r="D59">
            <v>0</v>
          </cell>
          <cell r="E59">
            <v>0</v>
          </cell>
          <cell r="F59">
            <v>-1255.95</v>
          </cell>
        </row>
        <row r="60">
          <cell r="A60">
            <v>1364</v>
          </cell>
          <cell r="B60" t="str">
            <v>REEXP. DEPREC. ACUM. MUEBLES M</v>
          </cell>
          <cell r="C60">
            <v>-1701550.69</v>
          </cell>
          <cell r="D60">
            <v>0</v>
          </cell>
          <cell r="E60">
            <v>-8306.17</v>
          </cell>
          <cell r="F60">
            <v>-1693244.52</v>
          </cell>
        </row>
        <row r="61">
          <cell r="A61">
            <v>1371</v>
          </cell>
          <cell r="B61" t="str">
            <v>CONSTRUCCIONES EN PROCESO</v>
          </cell>
          <cell r="C61">
            <v>236357986.77</v>
          </cell>
          <cell r="D61">
            <v>4401168.61</v>
          </cell>
          <cell r="E61">
            <v>10950146.61</v>
          </cell>
          <cell r="F61">
            <v>229809008.77</v>
          </cell>
        </row>
        <row r="62">
          <cell r="A62">
            <v>1372</v>
          </cell>
          <cell r="B62" t="str">
            <v>REEXPRESION CONSTRUCCIONES EN</v>
          </cell>
          <cell r="C62">
            <v>3836349.94</v>
          </cell>
          <cell r="D62">
            <v>-482566.37</v>
          </cell>
          <cell r="E62">
            <v>-751564.57</v>
          </cell>
          <cell r="F62">
            <v>4105348.14</v>
          </cell>
        </row>
        <row r="63">
          <cell r="A63">
            <v>1373</v>
          </cell>
          <cell r="B63" t="str">
            <v>ACTIVO FIJO EN TRAMITE DE ALTA</v>
          </cell>
          <cell r="C63">
            <v>4204723.75</v>
          </cell>
          <cell r="D63">
            <v>16431074.379999999</v>
          </cell>
          <cell r="E63">
            <v>14549450.66</v>
          </cell>
          <cell r="F63">
            <v>6086347.47</v>
          </cell>
        </row>
        <row r="64">
          <cell r="A64">
            <v>1374</v>
          </cell>
          <cell r="B64" t="str">
            <v>Estudios y Proyectos</v>
          </cell>
          <cell r="C64">
            <v>99777529.97999999</v>
          </cell>
          <cell r="D64">
            <v>8427335.43</v>
          </cell>
          <cell r="E64">
            <v>8442628.75</v>
          </cell>
          <cell r="F64">
            <v>99762236.66</v>
          </cell>
        </row>
        <row r="65">
          <cell r="A65">
            <v>1375</v>
          </cell>
          <cell r="B65" t="str">
            <v>AMORTIZACION</v>
          </cell>
          <cell r="C65">
            <v>-51965065.39</v>
          </cell>
          <cell r="D65">
            <v>0</v>
          </cell>
          <cell r="E65">
            <v>492646.16</v>
          </cell>
          <cell r="F65">
            <v>-52457711.550000004</v>
          </cell>
        </row>
        <row r="66">
          <cell r="A66">
            <v>1401</v>
          </cell>
          <cell r="B66" t="str">
            <v>DEPOSITOS DADOS EN GARANTIA</v>
          </cell>
          <cell r="C66">
            <v>839734.64</v>
          </cell>
          <cell r="D66">
            <v>0</v>
          </cell>
          <cell r="E66">
            <v>0</v>
          </cell>
          <cell r="F66">
            <v>839734.64</v>
          </cell>
        </row>
        <row r="67">
          <cell r="A67">
            <v>1402</v>
          </cell>
          <cell r="B67" t="str">
            <v>GASTOS ANTICIPADOS</v>
          </cell>
          <cell r="C67">
            <v>25079585.55</v>
          </cell>
          <cell r="D67">
            <v>-1851486.49</v>
          </cell>
          <cell r="E67">
            <v>289796.69</v>
          </cell>
          <cell r="F67">
            <v>22938302.37</v>
          </cell>
        </row>
        <row r="68">
          <cell r="A68">
            <v>1403</v>
          </cell>
          <cell r="B68" t="str">
            <v>INVERSIONES EN FIDEICOMISOS</v>
          </cell>
          <cell r="C68">
            <v>2335528758.93</v>
          </cell>
          <cell r="D68">
            <v>45926140.33</v>
          </cell>
          <cell r="E68">
            <v>67497726.00999999</v>
          </cell>
          <cell r="F68">
            <v>2313957173.25</v>
          </cell>
        </row>
        <row r="69">
          <cell r="A69">
            <v>1404</v>
          </cell>
          <cell r="B69" t="str">
            <v>MARCAS Y PATENTES</v>
          </cell>
          <cell r="C69">
            <v>299758.98</v>
          </cell>
          <cell r="D69">
            <v>0</v>
          </cell>
          <cell r="E69">
            <v>0</v>
          </cell>
          <cell r="F69">
            <v>299758.98</v>
          </cell>
        </row>
        <row r="70">
          <cell r="A70">
            <v>1405</v>
          </cell>
          <cell r="B70" t="str">
            <v>INDEMNIZACIONES LABORALES</v>
          </cell>
          <cell r="C70">
            <v>29927754</v>
          </cell>
          <cell r="D70">
            <v>0</v>
          </cell>
          <cell r="E70">
            <v>0</v>
          </cell>
          <cell r="F70">
            <v>29927754</v>
          </cell>
        </row>
        <row r="71">
          <cell r="A71">
            <v>1406</v>
          </cell>
          <cell r="B71" t="str">
            <v>AMORTIZACIONES ACUMULADAS</v>
          </cell>
          <cell r="C71">
            <v>0</v>
          </cell>
          <cell r="D71">
            <v>0</v>
          </cell>
          <cell r="E71">
            <v>0</v>
          </cell>
          <cell r="F71">
            <v>0</v>
          </cell>
        </row>
        <row r="72">
          <cell r="A72">
            <v>1421</v>
          </cell>
          <cell r="B72" t="str">
            <v>INVERSIONES EN AEROPUERTOS</v>
          </cell>
          <cell r="C72">
            <v>102972822.75</v>
          </cell>
          <cell r="D72">
            <v>0</v>
          </cell>
          <cell r="E72">
            <v>200198</v>
          </cell>
          <cell r="F72">
            <v>102772624.75</v>
          </cell>
        </row>
        <row r="73">
          <cell r="A73">
            <v>2101</v>
          </cell>
          <cell r="B73" t="str">
            <v>PEMEX REFINACION</v>
          </cell>
          <cell r="C73">
            <v>-3896165832.34</v>
          </cell>
          <cell r="D73">
            <v>2332769128.9700003</v>
          </cell>
          <cell r="E73">
            <v>2509377476.16</v>
          </cell>
          <cell r="F73">
            <v>-4072774179.53</v>
          </cell>
        </row>
        <row r="74">
          <cell r="A74">
            <v>2102</v>
          </cell>
          <cell r="B74" t="str">
            <v>PROVEEDORES</v>
          </cell>
          <cell r="C74">
            <v>-601232.7300000001</v>
          </cell>
          <cell r="D74">
            <v>1192397.43</v>
          </cell>
          <cell r="E74">
            <v>2289164.52</v>
          </cell>
          <cell r="F74">
            <v>-1697999.8199999998</v>
          </cell>
        </row>
        <row r="75">
          <cell r="A75">
            <v>2103</v>
          </cell>
          <cell r="B75" t="str">
            <v>ESTIMACIONES POR PAGAR</v>
          </cell>
          <cell r="C75">
            <v>-268574.48</v>
          </cell>
          <cell r="D75">
            <v>0</v>
          </cell>
          <cell r="E75">
            <v>0</v>
          </cell>
          <cell r="F75">
            <v>-268574.48</v>
          </cell>
        </row>
        <row r="76">
          <cell r="A76">
            <v>2111</v>
          </cell>
          <cell r="B76" t="str">
            <v>ACREEDORES DIVERSOS</v>
          </cell>
          <cell r="C76">
            <v>-820601985.72</v>
          </cell>
          <cell r="D76">
            <v>130772877.18000002</v>
          </cell>
          <cell r="E76">
            <v>156049311.47</v>
          </cell>
          <cell r="F76">
            <v>-845878420.0100001</v>
          </cell>
        </row>
        <row r="77">
          <cell r="A77">
            <v>2112</v>
          </cell>
          <cell r="B77" t="str">
            <v>SUELDOS Y SALARIOS POR PAGAR</v>
          </cell>
          <cell r="C77">
            <v>-66168.65</v>
          </cell>
          <cell r="D77">
            <v>37760987.13</v>
          </cell>
          <cell r="E77">
            <v>37812190.34</v>
          </cell>
          <cell r="F77">
            <v>-117371.86</v>
          </cell>
        </row>
        <row r="78">
          <cell r="A78">
            <v>2113</v>
          </cell>
          <cell r="B78" t="str">
            <v>PROVISIONES PARA GASTOS</v>
          </cell>
          <cell r="C78">
            <v>-49291310.4</v>
          </cell>
          <cell r="D78">
            <v>4447549.9399999995</v>
          </cell>
          <cell r="E78">
            <v>5503961.26</v>
          </cell>
          <cell r="F78">
            <v>-50347721.72</v>
          </cell>
        </row>
        <row r="79">
          <cell r="A79">
            <v>2115</v>
          </cell>
          <cell r="B79" t="str">
            <v>OTRAS PROVISIONES</v>
          </cell>
          <cell r="C79">
            <v>-17077157.34</v>
          </cell>
          <cell r="D79">
            <v>698519.2</v>
          </cell>
          <cell r="E79">
            <v>-7833112.24</v>
          </cell>
          <cell r="F79">
            <v>-8545525.9</v>
          </cell>
        </row>
        <row r="80">
          <cell r="A80">
            <v>2121</v>
          </cell>
          <cell r="B80" t="str">
            <v>IMPUESTOS Y DERECHOS POR PAGAR</v>
          </cell>
          <cell r="C80">
            <v>-19345767.939999998</v>
          </cell>
          <cell r="D80">
            <v>20232450.299999997</v>
          </cell>
          <cell r="E80">
            <v>16527064.55</v>
          </cell>
          <cell r="F80">
            <v>-15640382.19</v>
          </cell>
        </row>
        <row r="81">
          <cell r="A81">
            <v>2122</v>
          </cell>
          <cell r="B81" t="str">
            <v>IVA TRASLADADO</v>
          </cell>
          <cell r="C81">
            <v>-296668426.60999995</v>
          </cell>
          <cell r="D81">
            <v>329653512.53</v>
          </cell>
          <cell r="E81">
            <v>330357055.34999996</v>
          </cell>
          <cell r="F81">
            <v>-297371969.43</v>
          </cell>
        </row>
        <row r="82">
          <cell r="A82">
            <v>2123</v>
          </cell>
          <cell r="B82" t="str">
            <v>IVA RETENIDO</v>
          </cell>
          <cell r="C82">
            <v>-6771894.319999999</v>
          </cell>
          <cell r="D82">
            <v>3287770</v>
          </cell>
          <cell r="E82">
            <v>3324054.25</v>
          </cell>
          <cell r="F82">
            <v>-6808178.569999999</v>
          </cell>
        </row>
        <row r="83">
          <cell r="A83">
            <v>2124</v>
          </cell>
          <cell r="B83" t="str">
            <v>DERECHO POR USO DE AEROPUERTOS</v>
          </cell>
          <cell r="C83">
            <v>-6456616.19</v>
          </cell>
          <cell r="D83">
            <v>5425500</v>
          </cell>
          <cell r="E83">
            <v>2709734.44</v>
          </cell>
          <cell r="F83">
            <v>-3740850.63</v>
          </cell>
        </row>
        <row r="84">
          <cell r="A84">
            <v>2125</v>
          </cell>
          <cell r="B84" t="str">
            <v>IVA POR PAGAR</v>
          </cell>
          <cell r="C84">
            <v>736897607.38</v>
          </cell>
          <cell r="D84">
            <v>288750329.11</v>
          </cell>
          <cell r="E84">
            <v>292342967.23</v>
          </cell>
          <cell r="F84">
            <v>733304969.26</v>
          </cell>
        </row>
        <row r="85">
          <cell r="A85">
            <v>2126</v>
          </cell>
          <cell r="B85" t="str">
            <v>IVA TRASLADADO COBRADO</v>
          </cell>
          <cell r="C85">
            <v>0</v>
          </cell>
          <cell r="D85">
            <v>311812402.7</v>
          </cell>
          <cell r="E85">
            <v>311812402.7</v>
          </cell>
          <cell r="F85">
            <v>0</v>
          </cell>
        </row>
        <row r="86">
          <cell r="A86">
            <v>2127</v>
          </cell>
          <cell r="B86" t="str">
            <v>DEPOSITOS RECIBIDOS EN GARANTI</v>
          </cell>
          <cell r="C86">
            <v>-49739429.67</v>
          </cell>
          <cell r="D86">
            <v>66145.59</v>
          </cell>
          <cell r="E86">
            <v>882435.18</v>
          </cell>
          <cell r="F86">
            <v>-50555719.26</v>
          </cell>
        </row>
        <row r="87">
          <cell r="A87">
            <v>2128</v>
          </cell>
          <cell r="B87" t="str">
            <v>ANTICIPOS DE CLIENTES</v>
          </cell>
          <cell r="C87">
            <v>-32143665.97</v>
          </cell>
          <cell r="D87">
            <v>50320809.03</v>
          </cell>
          <cell r="E87">
            <v>37782853.019999996</v>
          </cell>
          <cell r="F87">
            <v>-19605709.959999997</v>
          </cell>
        </row>
        <row r="88">
          <cell r="A88">
            <v>2170</v>
          </cell>
          <cell r="B88" t="str">
            <v>PROVISION POR ABASTECIMIENTO D</v>
          </cell>
          <cell r="C88">
            <v>0</v>
          </cell>
          <cell r="D88">
            <v>0</v>
          </cell>
          <cell r="E88">
            <v>0</v>
          </cell>
          <cell r="F88">
            <v>0</v>
          </cell>
        </row>
        <row r="89">
          <cell r="A89">
            <v>2180</v>
          </cell>
          <cell r="B89" t="str">
            <v>ENLACE CON OFICINAS CENTRALES</v>
          </cell>
          <cell r="C89">
            <v>0</v>
          </cell>
          <cell r="D89">
            <v>0</v>
          </cell>
          <cell r="E89">
            <v>0</v>
          </cell>
          <cell r="F89">
            <v>0</v>
          </cell>
        </row>
        <row r="90">
          <cell r="A90">
            <v>2202</v>
          </cell>
          <cell r="B90" t="str">
            <v>PASIVO LABORAL</v>
          </cell>
          <cell r="C90">
            <v>-115670852.64</v>
          </cell>
          <cell r="D90">
            <v>2864998.27</v>
          </cell>
          <cell r="E90">
            <v>1692464.1700000002</v>
          </cell>
          <cell r="F90">
            <v>-114498318.54</v>
          </cell>
        </row>
        <row r="91">
          <cell r="A91">
            <v>2203</v>
          </cell>
          <cell r="B91" t="str">
            <v>REEXPRESION PASIVO LABORAL</v>
          </cell>
          <cell r="C91">
            <v>-12408751.81</v>
          </cell>
          <cell r="D91">
            <v>380589.74</v>
          </cell>
          <cell r="E91">
            <v>-1005490.16</v>
          </cell>
          <cell r="F91">
            <v>-11022671.91</v>
          </cell>
        </row>
        <row r="92">
          <cell r="A92">
            <v>3101</v>
          </cell>
          <cell r="B92" t="str">
            <v>APORTACION DEL GOBIERNO FEDERA</v>
          </cell>
          <cell r="C92">
            <v>-826193519.75</v>
          </cell>
          <cell r="D92">
            <v>0</v>
          </cell>
          <cell r="E92">
            <v>0</v>
          </cell>
          <cell r="F92">
            <v>-826193519.75</v>
          </cell>
        </row>
        <row r="93">
          <cell r="A93">
            <v>3102</v>
          </cell>
          <cell r="B93" t="str">
            <v>REEXPRESION DE LAS APORTACIONE</v>
          </cell>
          <cell r="C93">
            <v>-21128163475.82</v>
          </cell>
          <cell r="D93">
            <v>0</v>
          </cell>
          <cell r="E93">
            <v>-108728307.78</v>
          </cell>
          <cell r="F93">
            <v>-21019435168.039997</v>
          </cell>
        </row>
        <row r="94">
          <cell r="A94">
            <v>3110</v>
          </cell>
          <cell r="B94" t="str">
            <v>SUPERAVIT POR DONACION</v>
          </cell>
          <cell r="C94">
            <v>-4857777.3</v>
          </cell>
          <cell r="D94">
            <v>0</v>
          </cell>
          <cell r="E94">
            <v>0</v>
          </cell>
          <cell r="F94">
            <v>-4857777.3</v>
          </cell>
        </row>
        <row r="95">
          <cell r="A95">
            <v>3111</v>
          </cell>
          <cell r="C95">
            <v>-74838.97</v>
          </cell>
          <cell r="D95">
            <v>0</v>
          </cell>
          <cell r="E95">
            <v>-24066.23</v>
          </cell>
          <cell r="F95">
            <v>-50772.74</v>
          </cell>
        </row>
        <row r="96">
          <cell r="A96">
            <v>3201</v>
          </cell>
          <cell r="B96" t="str">
            <v>RESULTADO DEL EJERCICIO</v>
          </cell>
          <cell r="C96">
            <v>0.22</v>
          </cell>
          <cell r="D96">
            <v>0</v>
          </cell>
          <cell r="E96">
            <v>0</v>
          </cell>
          <cell r="F96">
            <v>0.22</v>
          </cell>
        </row>
        <row r="97">
          <cell r="A97">
            <v>3202</v>
          </cell>
          <cell r="B97" t="str">
            <v>RESULTADO DE EJERCICIOS ANTERI</v>
          </cell>
          <cell r="C97">
            <v>-4312158001.6</v>
          </cell>
          <cell r="D97">
            <v>0</v>
          </cell>
          <cell r="E97">
            <v>0</v>
          </cell>
          <cell r="F97">
            <v>-4312158001.6</v>
          </cell>
        </row>
        <row r="98">
          <cell r="A98">
            <v>3203</v>
          </cell>
          <cell r="B98" t="str">
            <v>REEXP. RESULTADO EJERCICIOS AN</v>
          </cell>
          <cell r="C98">
            <v>-8893887486.33</v>
          </cell>
          <cell r="D98">
            <v>0</v>
          </cell>
          <cell r="E98">
            <v>-65402295.93</v>
          </cell>
          <cell r="F98">
            <v>-8828485190.4</v>
          </cell>
        </row>
        <row r="99">
          <cell r="A99">
            <v>3301</v>
          </cell>
          <cell r="B99" t="str">
            <v>INSUFICIENCIA EN LA ACTUALIZAC</v>
          </cell>
          <cell r="C99">
            <v>719644160</v>
          </cell>
          <cell r="D99">
            <v>0</v>
          </cell>
          <cell r="E99">
            <v>0</v>
          </cell>
          <cell r="F99">
            <v>719644160</v>
          </cell>
        </row>
        <row r="100">
          <cell r="A100">
            <v>3302</v>
          </cell>
          <cell r="B100" t="str">
            <v>REEXP. DE LA INSUFICIENCIA EN</v>
          </cell>
          <cell r="C100">
            <v>5310137903.849999</v>
          </cell>
          <cell r="D100">
            <v>0</v>
          </cell>
          <cell r="E100">
            <v>29861306.69</v>
          </cell>
          <cell r="F100">
            <v>5280276597.16</v>
          </cell>
        </row>
        <row r="101">
          <cell r="A101">
            <v>3501</v>
          </cell>
          <cell r="B101" t="str">
            <v>REINTEGROS AL GOBIERNO FEDERAL</v>
          </cell>
          <cell r="C101">
            <v>6796126878.639999</v>
          </cell>
          <cell r="D101">
            <v>0</v>
          </cell>
          <cell r="E101">
            <v>0</v>
          </cell>
          <cell r="F101">
            <v>6796126878.639999</v>
          </cell>
        </row>
        <row r="102">
          <cell r="A102">
            <v>3502</v>
          </cell>
          <cell r="B102" t="str">
            <v>REEXP. REINTEGROS AL GOBIERNO</v>
          </cell>
          <cell r="C102">
            <v>13985251144.49</v>
          </cell>
          <cell r="D102">
            <v>0</v>
          </cell>
          <cell r="E102">
            <v>102918343.38000001</v>
          </cell>
          <cell r="F102">
            <v>13882332801.11</v>
          </cell>
        </row>
        <row r="103">
          <cell r="A103">
            <v>4101</v>
          </cell>
          <cell r="B103" t="str">
            <v>VENTAS</v>
          </cell>
          <cell r="C103">
            <v>-7899803736.979999</v>
          </cell>
          <cell r="D103">
            <v>94274375.69999999</v>
          </cell>
          <cell r="E103">
            <v>2235965442.7999997</v>
          </cell>
          <cell r="F103">
            <v>-10041494804.079998</v>
          </cell>
        </row>
        <row r="104">
          <cell r="A104">
            <v>4102</v>
          </cell>
          <cell r="B104" t="str">
            <v>REEXPRESION VENTAS</v>
          </cell>
          <cell r="C104">
            <v>-9660443.16</v>
          </cell>
          <cell r="D104">
            <v>0</v>
          </cell>
          <cell r="E104">
            <v>-38590323.39</v>
          </cell>
          <cell r="F104">
            <v>28929880.23</v>
          </cell>
        </row>
        <row r="105">
          <cell r="A105">
            <v>5101</v>
          </cell>
          <cell r="B105" t="str">
            <v>COSTO DE VENTAS</v>
          </cell>
          <cell r="C105">
            <v>7323017672.62</v>
          </cell>
          <cell r="D105">
            <v>2064904083.49</v>
          </cell>
          <cell r="E105">
            <v>58679217.42</v>
          </cell>
          <cell r="F105">
            <v>9329242538.69</v>
          </cell>
        </row>
        <row r="106">
          <cell r="A106">
            <v>5102</v>
          </cell>
          <cell r="B106" t="str">
            <v>REEXPRESION COSTO DE VENTAS</v>
          </cell>
          <cell r="C106">
            <v>8905486.22</v>
          </cell>
          <cell r="D106">
            <v>-35772453.1</v>
          </cell>
          <cell r="E106">
            <v>0</v>
          </cell>
          <cell r="F106">
            <v>-26866966.88</v>
          </cell>
        </row>
        <row r="107">
          <cell r="A107">
            <v>6101</v>
          </cell>
          <cell r="B107" t="str">
            <v>SERVICIOS PERSONALES</v>
          </cell>
          <cell r="C107">
            <v>211138805.01</v>
          </cell>
          <cell r="D107">
            <v>78709590.96000001</v>
          </cell>
          <cell r="E107">
            <v>978394.9200000002</v>
          </cell>
          <cell r="F107">
            <v>288870001.04999995</v>
          </cell>
        </row>
        <row r="108">
          <cell r="A108">
            <v>6102</v>
          </cell>
          <cell r="B108" t="str">
            <v>REEXPRESION SERVICIOS PERSONAL</v>
          </cell>
          <cell r="C108">
            <v>243106.49</v>
          </cell>
          <cell r="D108">
            <v>-980320.75</v>
          </cell>
          <cell r="E108">
            <v>0</v>
          </cell>
          <cell r="F108">
            <v>-737214.26</v>
          </cell>
        </row>
        <row r="109">
          <cell r="A109">
            <v>6103</v>
          </cell>
          <cell r="B109" t="str">
            <v>GASTO POR PASIVO LABORAL</v>
          </cell>
          <cell r="C109">
            <v>6769856.680000001</v>
          </cell>
          <cell r="D109">
            <v>1692464.1700000002</v>
          </cell>
          <cell r="E109">
            <v>0</v>
          </cell>
          <cell r="F109">
            <v>8462320.85</v>
          </cell>
        </row>
        <row r="110">
          <cell r="A110">
            <v>6104</v>
          </cell>
          <cell r="B110" t="str">
            <v>REEXPRESION  DEL GASTO POR PAS</v>
          </cell>
          <cell r="C110">
            <v>9022.09</v>
          </cell>
          <cell r="D110">
            <v>-33073.62</v>
          </cell>
          <cell r="E110">
            <v>0</v>
          </cell>
          <cell r="F110">
            <v>-24051.53</v>
          </cell>
        </row>
        <row r="111">
          <cell r="A111">
            <v>6122</v>
          </cell>
          <cell r="C111">
            <v>0</v>
          </cell>
          <cell r="D111">
            <v>1341185.55</v>
          </cell>
          <cell r="E111">
            <v>0</v>
          </cell>
          <cell r="F111">
            <v>1341185.55</v>
          </cell>
        </row>
        <row r="112">
          <cell r="A112">
            <v>6123</v>
          </cell>
          <cell r="C112">
            <v>0</v>
          </cell>
          <cell r="D112">
            <v>0</v>
          </cell>
          <cell r="E112">
            <v>0</v>
          </cell>
          <cell r="F112">
            <v>0</v>
          </cell>
        </row>
        <row r="113">
          <cell r="A113">
            <v>6201</v>
          </cell>
          <cell r="B113" t="str">
            <v>MATERIALES Y SUMINISTROS</v>
          </cell>
          <cell r="C113">
            <v>22427959.630000003</v>
          </cell>
          <cell r="D113">
            <v>4181991.02</v>
          </cell>
          <cell r="E113">
            <v>175703.89</v>
          </cell>
          <cell r="F113">
            <v>26434246.76</v>
          </cell>
        </row>
        <row r="114">
          <cell r="A114">
            <v>6202</v>
          </cell>
          <cell r="B114" t="str">
            <v>REEXPRESION MATERIALES Y SUMIN</v>
          </cell>
          <cell r="C114">
            <v>14127.55</v>
          </cell>
          <cell r="D114">
            <v>-109494.55</v>
          </cell>
          <cell r="E114">
            <v>0</v>
          </cell>
          <cell r="F114">
            <v>-95367</v>
          </cell>
        </row>
        <row r="115">
          <cell r="A115">
            <v>6301</v>
          </cell>
          <cell r="B115" t="str">
            <v>SERVICIOS GENERALES</v>
          </cell>
          <cell r="C115">
            <v>71936944.72</v>
          </cell>
          <cell r="D115">
            <v>4217644.96</v>
          </cell>
          <cell r="E115">
            <v>318884.48</v>
          </cell>
          <cell r="F115">
            <v>75835705.19999999</v>
          </cell>
        </row>
        <row r="116">
          <cell r="A116">
            <v>6302</v>
          </cell>
          <cell r="B116" t="str">
            <v>REEXPRESION  SERVICIOS GENERAL</v>
          </cell>
          <cell r="C116">
            <v>45320.57</v>
          </cell>
          <cell r="D116">
            <v>-351200.81</v>
          </cell>
          <cell r="E116">
            <v>0</v>
          </cell>
          <cell r="F116">
            <v>-305880.24</v>
          </cell>
        </row>
        <row r="117">
          <cell r="A117">
            <v>6401</v>
          </cell>
          <cell r="B117" t="str">
            <v>MANTENIMIENTO Y CONSERVACION</v>
          </cell>
          <cell r="C117">
            <v>12069033.98</v>
          </cell>
          <cell r="D117">
            <v>3998885.33</v>
          </cell>
          <cell r="E117">
            <v>205790.11</v>
          </cell>
          <cell r="F117">
            <v>15862129.2</v>
          </cell>
        </row>
        <row r="118">
          <cell r="A118">
            <v>6402</v>
          </cell>
          <cell r="B118" t="str">
            <v>REEXP. MANTENIMIENTO Y CONSERV</v>
          </cell>
          <cell r="C118">
            <v>32933.82</v>
          </cell>
          <cell r="D118">
            <v>-81772.66</v>
          </cell>
          <cell r="E118">
            <v>0</v>
          </cell>
          <cell r="F118">
            <v>-48838.84</v>
          </cell>
        </row>
        <row r="119">
          <cell r="A119">
            <v>6501</v>
          </cell>
          <cell r="B119" t="str">
            <v>IMPUESTOS Y DERECHOS</v>
          </cell>
          <cell r="C119">
            <v>4372888.92</v>
          </cell>
          <cell r="D119">
            <v>1335579.56</v>
          </cell>
          <cell r="E119">
            <v>6696.2</v>
          </cell>
          <cell r="F119">
            <v>5701772.28</v>
          </cell>
        </row>
        <row r="120">
          <cell r="A120">
            <v>6502</v>
          </cell>
          <cell r="B120" t="str">
            <v>REEXPRESION IMPUESTOS Y DERECH</v>
          </cell>
          <cell r="C120">
            <v>4033.14</v>
          </cell>
          <cell r="D120">
            <v>-21354.95</v>
          </cell>
          <cell r="E120">
            <v>0</v>
          </cell>
          <cell r="F120">
            <v>-17321.81</v>
          </cell>
        </row>
        <row r="121">
          <cell r="A121">
            <v>6601</v>
          </cell>
          <cell r="B121" t="str">
            <v>DEPRECIACIONES  Y AMORTIZACION</v>
          </cell>
          <cell r="C121">
            <v>67748051.38</v>
          </cell>
          <cell r="D121">
            <v>17199588.330000002</v>
          </cell>
          <cell r="E121">
            <v>0</v>
          </cell>
          <cell r="F121">
            <v>84947639.71000001</v>
          </cell>
        </row>
        <row r="122">
          <cell r="A122">
            <v>6602</v>
          </cell>
          <cell r="B122" t="str">
            <v>REEXPRESION DEPRECIACION  Y AM</v>
          </cell>
          <cell r="C122">
            <v>24390143.77</v>
          </cell>
          <cell r="D122">
            <v>6151920.82</v>
          </cell>
          <cell r="E122">
            <v>0</v>
          </cell>
          <cell r="F122">
            <v>30542064.59</v>
          </cell>
        </row>
        <row r="123">
          <cell r="A123">
            <v>6126</v>
          </cell>
          <cell r="C123">
            <v>0</v>
          </cell>
          <cell r="D123">
            <v>0</v>
          </cell>
          <cell r="E123">
            <v>0</v>
          </cell>
          <cell r="F123">
            <v>0</v>
          </cell>
        </row>
        <row r="124">
          <cell r="A124">
            <v>6127</v>
          </cell>
          <cell r="C124">
            <v>0</v>
          </cell>
          <cell r="D124">
            <v>0</v>
          </cell>
          <cell r="E124">
            <v>0</v>
          </cell>
          <cell r="F124">
            <v>0</v>
          </cell>
        </row>
        <row r="125">
          <cell r="A125">
            <v>7101</v>
          </cell>
          <cell r="B125" t="str">
            <v>GASTOS  Y  PRODUCTOS FINANCIER</v>
          </cell>
          <cell r="C125">
            <v>-62851677.94</v>
          </cell>
          <cell r="D125">
            <v>560219.5299999999</v>
          </cell>
          <cell r="E125">
            <v>19569677.01</v>
          </cell>
          <cell r="F125">
            <v>-81861135.41999999</v>
          </cell>
        </row>
        <row r="126">
          <cell r="A126">
            <v>7102</v>
          </cell>
          <cell r="B126" t="str">
            <v>REEXPRESION GASTOS Y PRODUCTOS</v>
          </cell>
          <cell r="C126">
            <v>-77472.69</v>
          </cell>
          <cell r="D126">
            <v>307031.37</v>
          </cell>
          <cell r="E126">
            <v>0</v>
          </cell>
          <cell r="F126">
            <v>229558.68</v>
          </cell>
        </row>
        <row r="127">
          <cell r="A127">
            <v>7103</v>
          </cell>
          <cell r="B127" t="str">
            <v>FLUCTUACIONES CAMBIARIAS</v>
          </cell>
          <cell r="C127">
            <v>-3904438.5</v>
          </cell>
          <cell r="D127">
            <v>8349628.9</v>
          </cell>
          <cell r="E127">
            <v>93301.23</v>
          </cell>
          <cell r="F127">
            <v>4351889.17</v>
          </cell>
        </row>
        <row r="128">
          <cell r="A128">
            <v>7104</v>
          </cell>
          <cell r="B128" t="str">
            <v>REEXPRESION FLUCTUACIONES CAMB</v>
          </cell>
          <cell r="C128">
            <v>-53263.03</v>
          </cell>
          <cell r="D128">
            <v>19309.63</v>
          </cell>
          <cell r="E128">
            <v>0</v>
          </cell>
          <cell r="F128">
            <v>-33953.4</v>
          </cell>
        </row>
        <row r="129">
          <cell r="A129">
            <v>7201</v>
          </cell>
          <cell r="B129" t="str">
            <v>RESULTADOS POR POSICION MONETA</v>
          </cell>
          <cell r="C129">
            <v>31697157.64</v>
          </cell>
          <cell r="D129">
            <v>-73196483.24</v>
          </cell>
          <cell r="E129">
            <v>-54972066.68000001</v>
          </cell>
          <cell r="F129">
            <v>13472741.080000002</v>
          </cell>
        </row>
        <row r="130">
          <cell r="A130">
            <v>7304</v>
          </cell>
          <cell r="B130" t="str">
            <v>OTROS  GASTOS Y PRODUCTOS</v>
          </cell>
          <cell r="C130">
            <v>-9287274.159999998</v>
          </cell>
          <cell r="D130">
            <v>16245413</v>
          </cell>
          <cell r="E130">
            <v>8836009.01</v>
          </cell>
          <cell r="F130">
            <v>-1877870.1699999971</v>
          </cell>
        </row>
        <row r="131">
          <cell r="A131">
            <v>7305</v>
          </cell>
          <cell r="B131" t="str">
            <v>REEXPRESION OTROS GASTOS Y PRO</v>
          </cell>
          <cell r="C131">
            <v>-26011.25</v>
          </cell>
          <cell r="D131">
            <v>45429.45999999999</v>
          </cell>
          <cell r="E131">
            <v>0</v>
          </cell>
          <cell r="F131">
            <v>19418.209999999992</v>
          </cell>
        </row>
        <row r="132">
          <cell r="A132">
            <v>7310</v>
          </cell>
          <cell r="B132" t="str">
            <v>PRORRATEO GTOS DE OPER. DEL CO</v>
          </cell>
          <cell r="C132">
            <v>0</v>
          </cell>
          <cell r="D132">
            <v>0</v>
          </cell>
          <cell r="E132">
            <v>0</v>
          </cell>
          <cell r="F132">
            <v>0</v>
          </cell>
        </row>
        <row r="133">
          <cell r="A133">
            <v>7401</v>
          </cell>
          <cell r="B133" t="str">
            <v>OPERACION EJERCICIOS ANTERIORE</v>
          </cell>
          <cell r="C133">
            <v>20691261.549999997</v>
          </cell>
          <cell r="D133">
            <v>14206.76</v>
          </cell>
          <cell r="E133">
            <v>5144018.31</v>
          </cell>
          <cell r="F133">
            <v>15561449.999999996</v>
          </cell>
        </row>
        <row r="134">
          <cell r="A134">
            <v>7402</v>
          </cell>
          <cell r="B134" t="str">
            <v>REEXPRESION OPER. EJERC. ANTER</v>
          </cell>
          <cell r="C134">
            <v>-5830.24</v>
          </cell>
          <cell r="D134">
            <v>-100924.22</v>
          </cell>
          <cell r="E134">
            <v>0</v>
          </cell>
          <cell r="F134">
            <v>-106754.46</v>
          </cell>
        </row>
        <row r="135">
          <cell r="A135">
            <v>7403</v>
          </cell>
          <cell r="B135" t="str">
            <v>OPERACION EJERCICIOS ANTERIORE</v>
          </cell>
          <cell r="C135">
            <v>3251951.34</v>
          </cell>
          <cell r="D135">
            <v>859686.8900000001</v>
          </cell>
          <cell r="E135">
            <v>1028197.4400000001</v>
          </cell>
          <cell r="F135">
            <v>3083440.7899999996</v>
          </cell>
        </row>
        <row r="136">
          <cell r="A136">
            <v>7404</v>
          </cell>
          <cell r="B136" t="str">
            <v>REEXPRESION OPER. EJERC. ANTER</v>
          </cell>
          <cell r="C136">
            <v>14676.25</v>
          </cell>
          <cell r="D136">
            <v>-15937.99</v>
          </cell>
          <cell r="E136">
            <v>0</v>
          </cell>
          <cell r="F136">
            <v>-1261.74</v>
          </cell>
        </row>
        <row r="137">
          <cell r="A137">
            <v>7501</v>
          </cell>
          <cell r="B137" t="str">
            <v>ENTEROS DUA</v>
          </cell>
          <cell r="C137">
            <v>11917001.51</v>
          </cell>
          <cell r="D137">
            <v>2709734.44</v>
          </cell>
          <cell r="E137">
            <v>0</v>
          </cell>
          <cell r="F137">
            <v>14626735.95</v>
          </cell>
        </row>
        <row r="138">
          <cell r="A138">
            <v>7502</v>
          </cell>
          <cell r="B138" t="str">
            <v>REEXPRESION ENTEROS DUA</v>
          </cell>
          <cell r="C138">
            <v>14837.87</v>
          </cell>
          <cell r="D138">
            <v>-58215.3</v>
          </cell>
          <cell r="E138">
            <v>0</v>
          </cell>
          <cell r="F138">
            <v>-43377.43</v>
          </cell>
        </row>
        <row r="139">
          <cell r="A139">
            <v>8101</v>
          </cell>
          <cell r="B139" t="str">
            <v>FIDEICOMISO BANCA SERFIN</v>
          </cell>
          <cell r="C139">
            <v>45005222.95</v>
          </cell>
          <cell r="D139">
            <v>21603390.3</v>
          </cell>
          <cell r="E139">
            <v>14378348.19</v>
          </cell>
          <cell r="F139">
            <v>52230265.06</v>
          </cell>
        </row>
        <row r="140">
          <cell r="A140">
            <v>8102</v>
          </cell>
          <cell r="B140" t="str">
            <v>REGISTRO DE LA COBRANZA</v>
          </cell>
          <cell r="C140">
            <v>0</v>
          </cell>
          <cell r="D140">
            <v>0</v>
          </cell>
          <cell r="E140">
            <v>0</v>
          </cell>
          <cell r="F140">
            <v>0</v>
          </cell>
        </row>
        <row r="141">
          <cell r="A141">
            <v>8104</v>
          </cell>
          <cell r="B141" t="str">
            <v>OBRAS COINVERSION</v>
          </cell>
          <cell r="C141">
            <v>141450000</v>
          </cell>
          <cell r="D141">
            <v>0</v>
          </cell>
          <cell r="E141">
            <v>0</v>
          </cell>
          <cell r="F141">
            <v>141450000</v>
          </cell>
        </row>
        <row r="142">
          <cell r="A142">
            <v>8105</v>
          </cell>
          <cell r="B142" t="str">
            <v>COMPRAS COMBUSTIBLES</v>
          </cell>
          <cell r="C142">
            <v>0</v>
          </cell>
          <cell r="D142">
            <v>0</v>
          </cell>
          <cell r="E142">
            <v>0</v>
          </cell>
          <cell r="F142">
            <v>0</v>
          </cell>
        </row>
        <row r="143">
          <cell r="A143">
            <v>8106</v>
          </cell>
          <cell r="B143" t="str">
            <v>PASIVO AMBIENTAL</v>
          </cell>
          <cell r="C143">
            <v>99757000</v>
          </cell>
          <cell r="D143">
            <v>0</v>
          </cell>
          <cell r="E143">
            <v>0</v>
          </cell>
          <cell r="F143">
            <v>99757000</v>
          </cell>
        </row>
        <row r="144">
          <cell r="A144">
            <v>8107</v>
          </cell>
          <cell r="B144" t="str">
            <v>RESPONSABILIDADES FINCADAS EN</v>
          </cell>
          <cell r="C144">
            <v>47487048.129999995</v>
          </cell>
          <cell r="D144">
            <v>0</v>
          </cell>
          <cell r="E144">
            <v>0</v>
          </cell>
          <cell r="F144">
            <v>47487048.129999995</v>
          </cell>
        </row>
        <row r="145">
          <cell r="A145">
            <v>8108</v>
          </cell>
          <cell r="B145" t="str">
            <v>INVERSION EN FIDEICOMISOS</v>
          </cell>
          <cell r="C145">
            <v>8027659671.23</v>
          </cell>
          <cell r="D145">
            <v>168315776.44</v>
          </cell>
          <cell r="E145">
            <v>162235708.8</v>
          </cell>
          <cell r="F145">
            <v>8033739738.869999</v>
          </cell>
        </row>
        <row r="146">
          <cell r="A146">
            <v>8201</v>
          </cell>
          <cell r="B146" t="str">
            <v>BANCA SERFIN FIDEICOMISO</v>
          </cell>
          <cell r="C146">
            <v>-45005222.95</v>
          </cell>
          <cell r="D146">
            <v>14378348.19</v>
          </cell>
          <cell r="E146">
            <v>21603390.3</v>
          </cell>
          <cell r="F146">
            <v>-52230265.06</v>
          </cell>
        </row>
        <row r="147">
          <cell r="A147">
            <v>8202</v>
          </cell>
          <cell r="B147" t="str">
            <v>COBRANZA REGISTRADA</v>
          </cell>
          <cell r="C147">
            <v>0</v>
          </cell>
          <cell r="D147">
            <v>0</v>
          </cell>
          <cell r="E147">
            <v>0</v>
          </cell>
          <cell r="F147">
            <v>0</v>
          </cell>
        </row>
        <row r="148">
          <cell r="A148">
            <v>8204</v>
          </cell>
          <cell r="B148" t="str">
            <v>COINVERSION OBRAS</v>
          </cell>
          <cell r="C148">
            <v>-141450000</v>
          </cell>
          <cell r="D148">
            <v>0</v>
          </cell>
          <cell r="E148">
            <v>0</v>
          </cell>
          <cell r="F148">
            <v>-141450000</v>
          </cell>
        </row>
        <row r="149">
          <cell r="A149">
            <v>8205</v>
          </cell>
          <cell r="B149" t="str">
            <v>COMBUSTIBLES COMPRAS</v>
          </cell>
          <cell r="C149">
            <v>0</v>
          </cell>
          <cell r="D149">
            <v>0</v>
          </cell>
          <cell r="E149">
            <v>0</v>
          </cell>
          <cell r="F149">
            <v>0</v>
          </cell>
        </row>
        <row r="150">
          <cell r="A150">
            <v>8206</v>
          </cell>
          <cell r="B150" t="str">
            <v>AMBIENTAL PASIVO</v>
          </cell>
          <cell r="C150">
            <v>-99757000</v>
          </cell>
          <cell r="D150">
            <v>0</v>
          </cell>
          <cell r="E150">
            <v>0</v>
          </cell>
          <cell r="F150">
            <v>-99757000</v>
          </cell>
        </row>
        <row r="151">
          <cell r="A151">
            <v>8207</v>
          </cell>
          <cell r="B151" t="str">
            <v>FINCAMIENTO DE RESPONSABILIDAD</v>
          </cell>
          <cell r="C151">
            <v>-47487048.13</v>
          </cell>
          <cell r="D151">
            <v>0</v>
          </cell>
          <cell r="E151">
            <v>0</v>
          </cell>
          <cell r="F151">
            <v>-47487048.13</v>
          </cell>
        </row>
        <row r="152">
          <cell r="A152">
            <v>8208</v>
          </cell>
          <cell r="B152" t="str">
            <v>FIDEICOMISOS DE INVERSION</v>
          </cell>
          <cell r="C152">
            <v>-8027659671</v>
          </cell>
          <cell r="D152">
            <v>162235708.8</v>
          </cell>
          <cell r="E152">
            <v>168315776.44</v>
          </cell>
          <cell r="F152">
            <v>-8033739738.639998</v>
          </cell>
        </row>
        <row r="153">
          <cell r="A153">
            <v>9101</v>
          </cell>
          <cell r="B153" t="str">
            <v>APLICACION PRESUPUESTAL</v>
          </cell>
          <cell r="C153">
            <v>-559414162</v>
          </cell>
          <cell r="D153">
            <v>32452.17</v>
          </cell>
          <cell r="E153">
            <v>162762852.17</v>
          </cell>
          <cell r="F153">
            <v>-722144562</v>
          </cell>
        </row>
        <row r="154">
          <cell r="A154">
            <v>9102</v>
          </cell>
          <cell r="B154" t="str">
            <v>PRESUPUESTOS OPER. AJENAS</v>
          </cell>
          <cell r="C154">
            <v>-94045642</v>
          </cell>
          <cell r="D154">
            <v>22455317.66</v>
          </cell>
          <cell r="E154">
            <v>9767.67</v>
          </cell>
          <cell r="F154">
            <v>-71600092.01</v>
          </cell>
        </row>
        <row r="155">
          <cell r="A155">
            <v>9103</v>
          </cell>
          <cell r="B155" t="str">
            <v>PRESUPUESTO INGRESOS DEVENGADO</v>
          </cell>
          <cell r="C155">
            <v>250319098</v>
          </cell>
          <cell r="D155">
            <v>-22445444</v>
          </cell>
          <cell r="E155">
            <v>0</v>
          </cell>
          <cell r="F155">
            <v>227873654</v>
          </cell>
        </row>
        <row r="156">
          <cell r="A156">
            <v>9104</v>
          </cell>
          <cell r="B156" t="str">
            <v>PRESUPUESTO INGRESOS COBRADO</v>
          </cell>
          <cell r="C156">
            <v>403140706</v>
          </cell>
          <cell r="D156">
            <v>162730294</v>
          </cell>
          <cell r="E156">
            <v>0</v>
          </cell>
          <cell r="F156">
            <v>565871000</v>
          </cell>
        </row>
        <row r="157">
          <cell r="A157">
            <v>9106</v>
          </cell>
          <cell r="B157" t="str">
            <v>PRESUPUESTO SALDO INCIAL</v>
          </cell>
          <cell r="C157">
            <v>0</v>
          </cell>
          <cell r="D157">
            <v>0</v>
          </cell>
          <cell r="E157">
            <v>0</v>
          </cell>
          <cell r="F157">
            <v>0</v>
          </cell>
        </row>
        <row r="158">
          <cell r="A158">
            <v>9107</v>
          </cell>
          <cell r="B158" t="str">
            <v>APL. PPTAL. GASTOS EJERCICIOS</v>
          </cell>
          <cell r="C158">
            <v>0</v>
          </cell>
          <cell r="D158">
            <v>0</v>
          </cell>
          <cell r="E158">
            <v>0</v>
          </cell>
          <cell r="F158">
            <v>0</v>
          </cell>
        </row>
        <row r="159">
          <cell r="A159">
            <v>9201</v>
          </cell>
          <cell r="B159" t="str">
            <v>PRESUPUESTAL APLICACION</v>
          </cell>
          <cell r="C159">
            <v>-300855384</v>
          </cell>
          <cell r="D159">
            <v>0</v>
          </cell>
          <cell r="E159">
            <v>145604037</v>
          </cell>
          <cell r="F159">
            <v>-446459421</v>
          </cell>
        </row>
        <row r="160">
          <cell r="A160">
            <v>9202</v>
          </cell>
          <cell r="B160" t="str">
            <v>OPER. AJENAS PRESUPUESTOS</v>
          </cell>
          <cell r="C160">
            <v>-293719</v>
          </cell>
          <cell r="D160">
            <v>2346407</v>
          </cell>
          <cell r="E160">
            <v>0</v>
          </cell>
          <cell r="F160">
            <v>2052688</v>
          </cell>
        </row>
        <row r="161">
          <cell r="A161">
            <v>9203</v>
          </cell>
          <cell r="B161" t="str">
            <v>INGRESOS PRESUPUESTOS</v>
          </cell>
          <cell r="C161">
            <v>31250354</v>
          </cell>
          <cell r="D161">
            <v>-2334963</v>
          </cell>
          <cell r="E161">
            <v>0</v>
          </cell>
          <cell r="F161">
            <v>28915391</v>
          </cell>
        </row>
        <row r="162">
          <cell r="A162">
            <v>9204</v>
          </cell>
          <cell r="B162" t="str">
            <v>PRESUPUESTO EGRESOS EJERCIDO</v>
          </cell>
          <cell r="C162">
            <v>0</v>
          </cell>
          <cell r="D162">
            <v>145592593</v>
          </cell>
          <cell r="E162">
            <v>145592593</v>
          </cell>
          <cell r="F162">
            <v>0</v>
          </cell>
        </row>
        <row r="163">
          <cell r="A163">
            <v>9205</v>
          </cell>
          <cell r="B163" t="str">
            <v>PRESUPUESTO EGRESOS PAGADO</v>
          </cell>
          <cell r="C163">
            <v>269898749</v>
          </cell>
          <cell r="D163">
            <v>145592593</v>
          </cell>
          <cell r="E163">
            <v>0</v>
          </cell>
          <cell r="F163">
            <v>415491342</v>
          </cell>
        </row>
        <row r="164">
          <cell r="A164">
            <v>9206</v>
          </cell>
          <cell r="B164" t="str">
            <v>SALDO INICIAL PRESUPUESTO</v>
          </cell>
          <cell r="C164">
            <v>0</v>
          </cell>
          <cell r="D164">
            <v>0</v>
          </cell>
          <cell r="E164">
            <v>0</v>
          </cell>
          <cell r="F164">
            <v>0</v>
          </cell>
        </row>
        <row r="165">
          <cell r="A165">
            <v>9207</v>
          </cell>
          <cell r="B165" t="str">
            <v>GASTOS EJERCICIOS ANTERIORES A</v>
          </cell>
          <cell r="C165">
            <v>0</v>
          </cell>
          <cell r="D165">
            <v>0</v>
          </cell>
          <cell r="E165">
            <v>0</v>
          </cell>
          <cell r="F165">
            <v>0</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INV"/>
      <sheetName val="-89"/>
      <sheetName val="OIC"/>
      <sheetName val="RESTO - E"/>
      <sheetName val="con pas"/>
      <sheetName val="Hoja8"/>
      <sheetName val="TODO PROY"/>
      <sheetName val="3"/>
      <sheetName val="5"/>
      <sheetName val="7"/>
      <sheetName val="9"/>
      <sheetName val="aeropuerto"/>
      <sheetName val="entidad"/>
      <sheetName val="TODO PROY (2)"/>
      <sheetName val="con pas (2)"/>
    </sheetNames>
    <sheetDataSet>
      <sheetData sheetId="13">
        <row r="1">
          <cell r="B1" t="str">
            <v>ESTRUCTURA CONTABLE PRESUPUESTAL</v>
          </cell>
        </row>
        <row r="2">
          <cell r="A2" t="str">
            <v>1409JZL0021</v>
          </cell>
          <cell r="B2" t="str">
            <v>F0</v>
          </cell>
        </row>
        <row r="3">
          <cell r="A3" t="str">
            <v>1409JZL0022</v>
          </cell>
          <cell r="B3" t="str">
            <v>F1</v>
          </cell>
        </row>
        <row r="4">
          <cell r="A4" t="str">
            <v>1409JZL0008</v>
          </cell>
          <cell r="B4" t="str">
            <v>F2</v>
          </cell>
        </row>
        <row r="5">
          <cell r="A5" t="str">
            <v>1409JZL0010</v>
          </cell>
          <cell r="B5" t="str">
            <v>F3</v>
          </cell>
        </row>
        <row r="6">
          <cell r="A6" t="str">
            <v>1409JZL0011</v>
          </cell>
          <cell r="B6" t="str">
            <v>F4</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Resumen"/>
      <sheetName val="Prog PAR"/>
      <sheetName val="Viv"/>
      <sheetName val="Educ Salud y AS"/>
      <sheetName val="cats"/>
      <sheetName val="Prog_PAR"/>
      <sheetName val="Educ_Salud_y_AS"/>
      <sheetName val="Prog_PAR1"/>
      <sheetName val="Educ_Salud_y_AS1"/>
    </sheetNames>
    <sheetDataSet>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166">
          <cell r="Y166" t="str">
            <v>1.1 Con base en el diálogo, la concertación y la búsqueda de acuerdos: se trabajará con la Asamblea Legislativa del DF (ALDF), el Congreso de la Unión y los demás poderes de la Unión, para impulsar reformas legislativas que den al Distrito Feder</v>
          </cell>
        </row>
        <row r="167">
          <cell r="Y167" t="str">
            <v>1.2 Se impulsarán las reformas que otorguen a la ALDF la facultad de aprobar el endeudamiento local, para liberar recursos que se destinarán, exclusivamente, al financiamiento de proyectos de inversión necesarios y rentables.</v>
          </cell>
        </row>
        <row r="168">
          <cell r="Y168" t="str">
            <v>1.3 Se buscará obtener para el DF un trato más equitativo y transparente en la asignación de participaciones y transferencias federales, y se buscará el incremento de los fondos destinados para el desarrollo social.</v>
          </cell>
        </row>
        <row r="169">
          <cell r="Y169" t="str">
            <v>1.4 Impulsaremos la promulgación de una Constitución Política del DF, como máxima garantía de los derechos sociales y políticos de los habitantes de la ciudad en la construcción de un nuevo Orden Democrático.</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row>
        <row r="171">
          <cell r="Y171" t="str">
            <v>1.6 Se impulsará el fortalecimiento de los espacios de coordinación y colaboración existentes entre los tres órdenes de gobierno.</v>
          </cell>
        </row>
        <row r="172">
          <cell r="Y172" t="str">
            <v>1.7 Se reforzarán las instancias de coordinación metropolitana como órganos colegiados de planeación y decisión ejecutiva y se dará carácter obligatorio a sus resoluciones.</v>
          </cell>
        </row>
        <row r="173">
          <cell r="Y173" t="str">
            <v>1.8 Se avanzará en el proyecto de congruencia y homologación de la normatividad de la Zona Metropolitana del Valle de México y la Región Centro del País, en todos los niveles de gobierno.</v>
          </cell>
        </row>
        <row r="174">
          <cell r="Y174" t="str">
            <v>1.9 El gobierno elaborará políticas públicas y propuestas de reforma a la Ley de Participación Ciudadana, para fortalecer la participación y consolidar instrumentos como el plebiscito, referéndum y la iniciativa popular.</v>
          </cell>
        </row>
        <row r="175">
          <cell r="Y175" t="str">
            <v>1.10 Buscaremos instrumentos más eficaces para someter a consulta pública, cada dos años, la permanencia o revocación del mandato del Jefe de Gobierno.</v>
          </cell>
        </row>
        <row r="176">
          <cell r="Y176" t="str">
            <v>1.11 Se apoyará a las Organizaciones de la Sociedad Civil para que contribuyan a incrementar la eficacia del gobierno, asegurar su austeridad y transparencia y auspiciar su cercanía con el ciudadano.</v>
          </cell>
        </row>
        <row r="177">
          <cell r="Y177" t="str">
            <v>1.12 El gobierno impulsará la creación de cabildos en las delegaciones, como espacio para la participación ciudadana, evaluación y rendición de cuentas.</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row>
        <row r="179">
          <cell r="Y179" t="str">
            <v>1.14 El gobierno impulsará el cumplimiento las recomendaciones emitidas por la Comisión de Derechos Humanos del DF y promoverá la creación de un Programa de Derechos Humanos del Gobierno del DF, formulado de manera conjunta con la C</v>
          </cell>
        </row>
        <row r="180">
          <cell r="Y180" t="str">
            <v>1.15 La Democracia Gobernable fortalecerá su alianza con los organismos defensores de los derechos humanos, aprovechando sus recomendaciones y sugerencias para mejorar procesos y definir programas comunes.</v>
          </cell>
        </row>
        <row r="181">
          <cell r="Y181" t="str">
            <v>1.16 Se implementarán nuevas medidas para garantizar el pleno acceso a toda la información del gobierno y se reforzarán las existentes.</v>
          </cell>
        </row>
        <row r="182">
          <cell r="Y182" t="str">
            <v>1.17 El Gobierno del DF establecerá mecanismos claros de colaboración con el Instituto de Acceso a la Información Pública del DF a fin de incorporar sus recomendaciones para mejorar nuestros indicadores de transparencia.</v>
          </cell>
        </row>
        <row r="183">
          <cell r="Y183" t="str">
            <v>1.18 Se revisarán, actualizarán y elaborarán propuestas de reforma al marco regulatorio en materia de transparencia y acceso a la información.</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row>
        <row r="185">
          <cell r="Y185" t="str">
            <v>1.20 Se instaurará un Consejo ciudadano independiente, donde se realizarán evaluaciones permanentes de desempeño, certificaciones de competencias y vigilancia de patrimonio.</v>
          </cell>
        </row>
        <row r="186">
          <cell r="Y186" t="str">
            <v>1.21 Someteremos al Centro de Desarrollo Profesional para los funcionarios públicos a la supervisión de un consejo ciudadano.</v>
          </cell>
        </row>
        <row r="188">
          <cell r="Y188" t="str">
            <v>2.1.1 Se incrementará el número de apoyos a mujeres que sean jefas de familia mediante programas de capacitación y empleo, guarderías, estancias sociales y atención especializada para su salud.</v>
          </cell>
        </row>
        <row r="189">
          <cell r="Y189" t="str">
            <v>2.1.2 Fortaleceremos el sistema de prevención y atención de la violencia intrafamiliar.</v>
          </cell>
        </row>
        <row r="190">
          <cell r="Y190" t="str">
            <v>2.1.3 Se impulsarán reformas legislativas para la protección de las mujeres, la denuncia y el combate del maltrato y discriminación, así como de igualdad sustantiva entre hombres y mujeres.</v>
          </cell>
        </row>
        <row r="191">
          <cell r="Y191" t="str">
            <v>2.1.4 Se organizará un amplio esfuerzo interinstitucional para erradicar el trabajo infantil, la violencia contra los niños y niñas; y se extenderán los programas de ayuda a la infancia.</v>
          </cell>
        </row>
        <row r="192">
          <cell r="Y192" t="str">
            <v>2.1.5 Se instrumentarán mecanismos para revertir la exclusión social de los jóvenes mediante la ampliación de la oferta educativa, del empleo, del acceso a la vivienda, de alternativas de recreación y de creación cultural.</v>
          </cell>
        </row>
        <row r="193">
          <cell r="Y193" t="str">
            <v>2.1.6 Se ampliarán las políticas y programas de atención para las personas con discapacidad para garantizarles el goce de sus derechos sociales y de su derecho a la ciudad.</v>
          </cell>
        </row>
        <row r="194">
          <cell r="Y194" t="str">
            <v>2.1.7 Mediante la instrumentación del sistema de asistencia social en el DF, se aumentará y mejorará la prevención y atención a personas y familias en condiciones de abandono o extrema necesidad.</v>
          </cell>
        </row>
        <row r="195">
          <cell r="Y195" t="str">
            <v>2.1.8 Se implementarán estrategias que favorezcan la rehabilitación y la reinserción social.</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row>
        <row r="197">
          <cell r="Y197" t="str">
            <v>2.1.10 Se instrumentará una política de atención a migrantes y sus familias para garantizar su acceso a todos los servicios y programas promovidos por el DF.</v>
          </cell>
        </row>
        <row r="198">
          <cell r="Y198" t="str">
            <v>2.1.11 Se extenderán y mejorarán los servicios de atención telefónica de carácter social del DF.</v>
          </cell>
        </row>
        <row r="199">
          <cell r="Y199" t="str">
            <v>2.1.12 Con la recuperación de los espacios públicos y el mejoramiento de la infraestructura deportiva se promoverá la cultura del deporte competitivo, de alto rendimiento, de esparcimiento y de carácter popular.</v>
          </cell>
        </row>
        <row r="200">
          <cell r="Y200" t="str">
            <v>2.1.13 Se desarrollarán programas de deporte mediante estrategias que estimulen la participación comunitaria y favorezcan a la rehabilitación y reinserción social.</v>
          </cell>
        </row>
        <row r="201">
          <cell r="Y201" t="str">
            <v>2.2.1 A partir del respeto a los derechos de las mujeres, se garantizará su libertad a decidir sobre su cuerpo y salud reproductiva mediante programas de prevención y atención a la salud integral.</v>
          </cell>
        </row>
        <row r="202">
          <cell r="Y202" t="str">
            <v>2.2.2 El gobierno brindará atención integral en salud a Adultos Mayores, se ampliará la atención médica domiciliaria, con especial consideración a la perspectiva de género.</v>
          </cell>
        </row>
        <row r="203">
          <cell r="Y203" t="str">
            <v>2.2.3 Se asegurará el acceso a servicios médicos y la disponibilidad de medicamentos gratuitos a la población sin seguridad social.</v>
          </cell>
        </row>
        <row r="204">
          <cell r="Y204" t="str">
            <v>2.2.4 Fortaleceremos los programas para la promoción, prevención y manejo de riesgos y daños a la salud; en especial, la prevención en materia de adicciones para reducir el consumo de alcohol, tabaco y drogas ilegales.</v>
          </cell>
        </row>
        <row r="205">
          <cell r="Y205" t="str">
            <v>2.2.5 Mediante el fomento al deporte se impulsará la prevención de enfermedades y reducción de los riesgos de salud en la población.</v>
          </cell>
        </row>
        <row r="206">
          <cell r="Y206" t="str">
            <v>2.2.6 Se avanzará hacia la construcción de un sistema de atención en materia de salud mental.</v>
          </cell>
        </row>
        <row r="207">
          <cell r="Y207" t="str">
            <v>2.2.7 Se fortalecerá el Modelo Ampliado de Atención a la Salud vinculando de manera integral las acciones individuales y comunitarias, con orientación según grupos de edad y sexo.</v>
          </cell>
        </row>
        <row r="208">
          <cell r="Y208" t="str">
            <v>2.2.8 El gobierno impulsará la cooperación, la coordinación interna y externa entre los diversos actores del sistema de salud, para lograr una gestión más efectiva en salud.</v>
          </cell>
        </row>
        <row r="209">
          <cell r="Y209" t="str">
            <v>2.2.9 Se buscarán mecanismos que promuevan una cultura de la calidad en todo el sistema de salud mediante la inversión en recursos humanos, investigación e infraestructura.</v>
          </cell>
        </row>
        <row r="210">
          <cell r="Y210" t="str">
            <v>2.3.1 En el conjunto de programas y políticas sociales del DF, se reconocerán los derechos indígenas y de diversidad pluricultural y pluriétnica </v>
          </cell>
        </row>
        <row r="211">
          <cell r="Y211" t="str">
            <v>2.3.2 La producción y el fomento agropecuario se fortalecerán a través de programas de reconversión productiva y agricultura orgánica.</v>
          </cell>
        </row>
        <row r="212">
          <cell r="Y212" t="str">
            <v>2.3.3 Se impulsará la promoción de programas, para generar empleo en el sector rural mediante proyectos de investigación, evaluación, capacitación y asistencia técnica, así como los foros de discusión, análisis y consulta.</v>
          </cell>
        </row>
        <row r="213">
          <cell r="Y213" t="str">
            <v>2.3.4 Potenciaremos las capacidades de la mujer rural con programas y proyectos con perspectiva de género.</v>
          </cell>
        </row>
        <row r="214">
          <cell r="Y214" t="str">
            <v>2.3.5 Se promoverán y otorgarán apoyos a la producción de maíz y comercialización de la tortilla.</v>
          </cell>
        </row>
        <row r="215">
          <cell r="Y215" t="str">
            <v>2.3.6 El gobierno fomentará y promoverá actividades de turismo alternativo en la zona rural para generar nuevos mecanismos de mejora económica de los pueblos y comunidades.</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row>
        <row r="217">
          <cell r="Y217" t="str">
            <v>2.4.2 Crearemos un sistema de becas para estudiantes de las escuelas públicas del DF y se garantizará la educación hasta el nivel medio superior para todos los niños y niñas cuya madre o padre fallezca.</v>
          </cell>
        </row>
        <row r="218">
          <cell r="Y218" t="str">
            <v>2.4.3 Se renovarán y mejorarán las estancias infantiles, los centros de atención al desarrollo infantil y los centros de asistencia infantil comunitarios.</v>
          </cell>
        </row>
        <row r="219">
          <cell r="Y219" t="str">
            <v>2.4.4 Mediante la educación a lo largo de la vida se avanzará en la alfabetización de la población que no sabe leer y escribir en nuestra ciudad.</v>
          </cell>
        </row>
        <row r="220">
          <cell r="Y220" t="str">
            <v>2.4.5 Se implementará progresivamente la educación intercultural en todo el sistema educativo, en el marco de la dignificación de las lenguas y la recuperación de la identidad de los pueblos originales de la Ciudad de México.</v>
          </cell>
        </row>
        <row r="221">
          <cell r="Y221" t="str">
            <v>2.4.6 Se impulsará el dialogo para lograr un acuerdo de descentralización de la Educación Básica.</v>
          </cell>
        </row>
        <row r="222">
          <cell r="Y222" t="str">
            <v>2.4.7 Con el objetivo de fortalecer el sistema educativo del DF, se implantará el bachillerato universal, se apoyará la reforma de la Universidad Autónoma de la Ciudad de México y se diversificará la oferta educativa universitaria.</v>
          </cell>
        </row>
        <row r="223">
          <cell r="Y223" t="str">
            <v>2.4.8 Se buscarán los mecanismos para elevar la calidad educativa mediante la investigación e innovación y la formación integral y moderna de la práctica docente.</v>
          </cell>
        </row>
        <row r="224">
          <cell r="Y224" t="str">
            <v>2.4.9 Se promoverá la participación de los alumnos, padres de familia, de los ciudadanos y organizaciones de la sociedad civil, en la formulación, desarrollo y evaluación de las políticas educativas.</v>
          </cell>
        </row>
        <row r="225">
          <cell r="Y225" t="str">
            <v>2.4.10 Buscaremos la creación territorial y delegacional de la red de escuelas y se impulsará la creación del Sistema Metropolitano de Educación Media y Superior.</v>
          </cell>
        </row>
        <row r="226">
          <cell r="Y226" t="str">
            <v>2.4.11 El gobierno de la Ciudad de México promoverá la investigación y la aplicación de la Ciencia y Tecnología para atender los problemas que enfrenta el DF en todos sus ámbitos.</v>
          </cell>
        </row>
        <row r="227">
          <cell r="Y227" t="str">
            <v>2.4.12 Se fortalecerán las redes científico tecnológicas para el intercambio de conocimientos entre instituciones nacionales e internacionales.</v>
          </cell>
        </row>
        <row r="228">
          <cell r="Y228" t="str">
            <v>2.4.13 Se promoverá el conocimiento científico y la enseñanza de la ciencia y la tecnología en las instituciones educativas del DF.</v>
          </cell>
        </row>
        <row r="229">
          <cell r="Y229" t="str">
            <v>2.4.14 Mediante conexiones gratuitas en espacios públicos, instituciones educativas y gubernamentales, se impulsará el acceso a la informática e Internet, así como el uso del software libre.</v>
          </cell>
        </row>
        <row r="231">
          <cell r="Y231" t="str">
            <v>3.1 El Gobierno de la Ciudad se apoyará en la supervisión ciudadana para mejorar la capacidad de disuasión, captura de delincuentes e investigación de delitos por parte de los cuerpos policiacos.</v>
          </cell>
        </row>
        <row r="232">
          <cell r="Y232" t="str">
            <v>3.2 Se promoverán acciones de coordinación para la prevención e investigación del delito.</v>
          </cell>
        </row>
        <row r="233">
          <cell r="Y233" t="str">
            <v>3.3 Las condiciones laborales y de vida de los policías se mejorarán, y se dará prioridad a los programas de capacitación y profesionalización.</v>
          </cell>
        </row>
        <row r="234">
          <cell r="Y234" t="str">
            <v>3.4 Se mejorará la información estadística, con base en la instrumentación y puesta en marcha de un nuevo modelo de información policial.</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row>
        <row r="236">
          <cell r="Y236" t="str">
            <v>3.6 Con apoyo en la tecnología y una mayor profesionalización de los servidores públicos, se asegurará la transparencia y eficacia en el servicio que presta el Ministerio Público.</v>
          </cell>
        </row>
        <row r="237">
          <cell r="Y237" t="str">
            <v>3.7 Mediante la modernización en la operación y la capacitación de los recursos humanos, se combatirán los rezagos en el sistema de impartición de justicia.</v>
          </cell>
        </row>
        <row r="238">
          <cell r="Y238" t="str">
            <v>3.8 Como parte de las tareas encaminadas a garantizar el orden y la impartición de justicia en el DF, se promoverá la actualización, difusión y plena aplicación de las leyes y reglamentos establecidos.</v>
          </cell>
        </row>
        <row r="239">
          <cell r="Y239" t="str">
            <v>3.9 Fomentaremos una cultura ciudadana de los derechos y obligaciones para el cumplimiento de las normas sociales.</v>
          </cell>
        </row>
        <row r="240">
          <cell r="Y240" t="str">
            <v>3.10 La tecnología para el bloqueo de llamadas telefónicas de celulares en todos los reclusorios será objeto de una mejora permanente, para impedir que los internos puedan dirigir telefónicamente operaciones delictivas en el exterior.</v>
          </cell>
        </row>
        <row r="241">
          <cell r="Y241" t="str">
            <v>3.11 Se construirán dos nuevos reclusorios.</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row>
        <row r="243">
          <cell r="Y243" t="str">
            <v>3.13 Con la participación de los vecinos, se intervendrá masivamente, desde todos los frentes y niveles, en las zonas de mayor generación de delincuencia.</v>
          </cell>
        </row>
        <row r="244">
          <cell r="Y244" t="str">
            <v>3.14 Se impulsará la acción coordinada de las diversas instancias de gobierno para promover acciones tendientes a combatir la violencia intrafamiliar.</v>
          </cell>
        </row>
        <row r="245">
          <cell r="Y245" t="str">
            <v>3.15 Sumaremos esfuerzos para atacar el problema de las adicciones en sus causas y sus efectos.</v>
          </cell>
        </row>
        <row r="246">
          <cell r="Y246" t="str">
            <v>3.16 El Gobierno de la Ciudad creará un sistema de previsión y protección, con especial énfasis en la construcción de un modelo de atención de emergencias que actúe con prontitud, profesionalismo y equipamiento técnico.</v>
          </cell>
        </row>
        <row r="247">
          <cell r="Y247" t="str">
            <v>3.17 Se actualizará el Atlas de Riesgos y se avanzará en los acuerdos para la ampliación de su cobertura hacia el ámbito metropolitano.</v>
          </cell>
        </row>
        <row r="249">
          <cell r="Y249" t="str">
            <v>4.1 Se constituirán espacios de coparticipación, deliberación y consulta empresarial para explorar ventanas de oportunidad y propiciar el desarrollo económico.</v>
          </cell>
        </row>
        <row r="250">
          <cell r="Y250" t="str">
            <v>4.2 Apoyaremos la articulación de cadenas productivas, mediante la generación de datos que orienten los proyectos de producción hacia aquellas actividades con mayor valor agregado.</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row>
        <row r="252">
          <cell r="Y252" t="str">
            <v>4.4 Se promoverán acciones de apoyo para la constitución, impulso, integración, consolidación, administración y registro de las sociedades cooperativas como polos alternativos de desarrollo económico de la ciudad.</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row>
        <row r="254">
          <cell r="Y254" t="str">
            <v>4.6 El Instituto de Ciencia y Tecnología del DF se constituirá como espacio de generación de políticas y financiamiento de proyectos.</v>
          </cell>
        </row>
        <row r="255">
          <cell r="Y255" t="str">
            <v>4.7 Se fortalecerán las acciones que coadyuven a reafirmar a la Ciudad de México como destino turístico a nivel internacional.</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row>
        <row r="258">
          <cell r="Y258" t="str">
            <v>4.10 Se elaborará una reforma fiscal y administrativa que permita captar los recursos necesarios para la construcción de la ciudad moderna e incluyente.</v>
          </cell>
        </row>
        <row r="259">
          <cell r="Y259" t="str">
            <v>4.11 Se encaminarán las acciones institucionales hacia la consolidación del modelo de finanzas públicas con equidad.</v>
          </cell>
        </row>
        <row r="260">
          <cell r="Y260" t="str">
            <v>4.12 Se impulsará la eficiencia de nuestras instancias de recaudación para no incrementar los costos de la administración tributaria.</v>
          </cell>
        </row>
        <row r="261">
          <cell r="Y261" t="str">
            <v>4.13 Promoveremos la generación de nuevas formas de financiamiento que garanticen los recursos necesarios para la construcción de la infraestructura que demandan amplios sectores de población.</v>
          </cell>
        </row>
        <row r="262">
          <cell r="Y262" t="str">
            <v>4.14 Se definirá un programa financiero con nuevas fuentes de ingresos, que dé viabilidad al Programa General de Desarrollo del DF 2007-2012, en un marco de responsabilidad social de la inversión.</v>
          </cell>
        </row>
        <row r="263">
          <cell r="Y263" t="str">
            <v>4.15 Se establecerá un esquema de apoyos y estímulos que impulsen la inversión en actividades productivas.</v>
          </cell>
        </row>
        <row r="264">
          <cell r="Y264" t="str">
            <v>4.16 El Gobierno de la Ciudad propiciará un ambiente de certidumbre jurídica, para estimular el crecimiento de la actividad económica y atracción de inversiones.</v>
          </cell>
        </row>
        <row r="265">
          <cell r="Y265" t="str">
            <v>4.17 Se reducirá y simplificará la excesiva regulación económica, y se creará una auténtica política de fomento y desarrollo económico que aliente la apertura de nuevas empresas.</v>
          </cell>
        </row>
        <row r="266">
          <cell r="Y266" t="str">
            <v>4.18 Se promoverá conjunción de esfuerzos en ciencia, tecnología e innovación, mediante mecanismos la cooperación interinstitucional.</v>
          </cell>
        </row>
        <row r="267">
          <cell r="Y267" t="str">
            <v>4.19 Impulsaremos la interacción de las instituciones educativas de la zona metropolitana, para que realicen proyectos con empresas y el sector público.</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row>
        <row r="269">
          <cell r="Y269" t="str">
            <v>4.21 Para combatir todo tipo de discriminación contra las mujeres en el ámbito laboral, se impulsarán iniciativas de equidad y establecerán acuerdos de colaboración con el sector privado.</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row>
        <row r="271">
          <cell r="Y271" t="str">
            <v>4.23 Se continuará con el manejo óptimo de la deuda, buscando las mejores condiciones de financiamiento que ofrezcan las diversas fuentes disponibles y potenciales, con el objetivo de reducir al máximo el costo financiero de la deuda.</v>
          </cell>
        </row>
        <row r="272">
          <cell r="Y272" t="str">
            <v>4.24 Se impulsarán las acciones necesarias para dotar a la Asamblea Legislativa del DF de autonomía para decidir sobre su endeudamiento, que otorguen a la Ciudad mayor capacidad de inversión.</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row>
        <row r="276">
          <cell r="Y276" t="str">
            <v>5.3 El desarrollo comunitario se fortalecerá con la formación de promotores culturales, que realizarán la gestión para atender las necesidades artísticas y culturales de las comunidades.</v>
          </cell>
        </row>
        <row r="277">
          <cell r="Y277" t="str">
            <v>5.4 Se promoverá la creación de centros comunitarios de cultura, encaminados a incrementar la cobertura de servicios culturales comunitarios, apoyando la creación de unidades prestadoras de servicios en toda la ciudad.</v>
          </cell>
        </row>
        <row r="278">
          <cell r="Y278" t="str">
            <v>5.5 La educación artística y cultural formal e informal será fortalecida con la ampliación de la infraestructura y una mejor distribución territorial de la oferta cultural.</v>
          </cell>
        </row>
        <row r="279">
          <cell r="Y279" t="str">
            <v>5.6 Se dará impulso particular a las escuelas de cine y cine de barrio, a la creación de fábricas de artes y oficios y respaldo a centros culturales.</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row>
        <row r="281">
          <cell r="Y281" t="str">
            <v>5.8 Promoveremos la creación de un canal de televisión y una estación de radio de la Ciudad de México, al servicio de la comunidad. Como medios de difusión de la cultura y de contenidos educativos y sociales.</v>
          </cell>
        </row>
        <row r="282">
          <cell r="Y282" t="str">
            <v>5.9 Recuperaremos el dinamismo de los espacios públicos mediante actividades como cine, grupos de teatro, danza, bibliotecas comunitarias, preservación de la memoria histórica y demás acciones que propongan las propias comunidades.</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row>
        <row r="284">
          <cell r="Y284" t="str">
            <v>5.11 Se buscará afianzar la capacidad financiera de los programas y las políticas culturales, para elevar la calidad y cobertura de la oferta cultural en la Ciudad de México.</v>
          </cell>
        </row>
        <row r="285">
          <cell r="Y285" t="str">
            <v>5.12 Impulsaremos la formación de la Fundación Cultural de la Ciudad de México.</v>
          </cell>
        </row>
        <row r="286">
          <cell r="Y286" t="str">
            <v>5.13 Se fomentará la Difusión del Patrimonio de la Ciudad y se generarán puntos de referencia de Difusión Cultural en la Ciudad.</v>
          </cell>
        </row>
        <row r="287">
          <cell r="Y287" t="str">
            <v>5.14 Se impulsará la realización de la Feria de Ciencia y Tecnología del Centro Histórico, para promover la cultura científica a través de exposiciones, talleres, teatro científico, experimentos sencillos, entre otras actividades.</v>
          </cell>
        </row>
        <row r="289">
          <cell r="Y289" t="str">
            <v>6.1.1 Se diseñará e instrumentará el Plan de Acción Climática de la Ciudad de México a partir del impulso a proyectos de reducción de emisiones de gases de efecto invernadero, eficiencia energética y captura de carbono y metano.</v>
          </cell>
        </row>
        <row r="290">
          <cell r="Y290" t="str">
            <v>6.2.1 Se desarrollará la segunda generación de medidas ambientales con respecto a la calidad del aire, con la medición y seguimiento de partículas de 2.5 micras (PM2.5); y, la medición y seguimiento de contaminantes tóxicos.</v>
          </cell>
        </row>
        <row r="291">
          <cell r="Y291" t="str">
            <v>6.2.2 Fortaleceremos la operación y funcionamiento del Sistema de Monitoreo Atmosférico.</v>
          </cell>
        </row>
        <row r="292">
          <cell r="Y292" t="str">
            <v>6.2.3 El Gobierno de la Ciudad aplicará el programa metropolitano de transporte con nuevos corredores, a partir de los resultados de la nueva encuesta origendestino.</v>
          </cell>
        </row>
        <row r="293">
          <cell r="Y293" t="str">
            <v>6.2.4 Se reducirán las emisiones de vehículos en circulación mediante el aseguramiento del mantenimiento preventivo y correctivo de las unidades.</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row>
        <row r="295">
          <cell r="Y295" t="str">
            <v>6.2.6 Se promoverá el uso del sensor remoto como elemento de evaluación de las emisiones a vehículos en movimiento.</v>
          </cell>
        </row>
        <row r="296">
          <cell r="Y296" t="str">
            <v>6.2.7 Se ampliará el programa de incentivos a través de la exención de la verificación vehicular a unidades con baja emisión de contaminantes y se actualizará el Programa Hoy No Circula.</v>
          </cell>
        </row>
        <row r="297">
          <cell r="Y297" t="str">
            <v>6.2.8 Se ampliará la infraestructura del transporte masivo y no motorizado, para disminuir la tasa de emisiones por pasajero transportado.</v>
          </cell>
        </row>
        <row r="298">
          <cell r="Y298" t="str">
            <v>6.2.9 Con el metro, el metrobús y ciclopistas, avanzaremos en el diseño de una redfuncional de transporte que contribuya a disminuir el uso de automotores particulares.</v>
          </cell>
        </row>
        <row r="299">
          <cell r="Y299" t="str">
            <v>6.2.10 El Gobierno de la Ciudad de México promoverá la modernización de la flota vehicular del transporte público y concesionado de pasajeros y establecerá mecanismos para ordenar y regular el servicio de taxis.</v>
          </cell>
        </row>
        <row r="300">
          <cell r="Y300" t="str">
            <v>6.2.11 Se promoverá e incentivará el transporte escolar en escuelas privadas y se regularán horarios de transporte de carga.</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row>
        <row r="302">
          <cell r="Y302" t="str">
            <v>6.3.1 Se aplicarán mecanismos para fortalecer las fuentes de financiamiento y autofinanciamiento destinadas a la protección, conservación y restauración de los ecosistemas del suelo de conservación.</v>
          </cell>
        </row>
        <row r="303">
          <cell r="Y303" t="str">
            <v>6.3.2 Daremos impulso a la retribución por servicios ambientales y diseñaremos métodos adecuados de valuación económica de los servicios ambientales que el Suelo de Conservación presta a la Ciudad.</v>
          </cell>
        </row>
        <row r="304">
          <cell r="Y304" t="str">
            <v>6.3.3 Se instrumentarán campañas de reforestación en las áreas naturales y protegidas de la Ciudad y en el suelo de conservación.</v>
          </cell>
        </row>
        <row r="305">
          <cell r="Y305" t="str">
            <v>6.3.4 Estableceremos un sistema de áreas de valor ambiental con, por lo menos, 20 áreas verdes protegidas bajo este esquema.</v>
          </cell>
        </row>
        <row r="306">
          <cell r="Y306" t="str">
            <v>6.3.5 Se diseñará y se pondrá en marcha el Plan Maestro de Rescate Integral de la Cuenca del Río Magdalena.</v>
          </cell>
        </row>
        <row r="307">
          <cell r="Y307" t="str">
            <v>6.4.1 Se instrumentarán nuevos procesos y mecanismos para optimizar y eficientar el aprovechamiento del agua en beneficio de los habitantes del DF.</v>
          </cell>
        </row>
        <row r="308">
          <cell r="Y308" t="str">
            <v>6.4.2 Aplicaremos instrumentos alternativos para reducir de manera gradual la sobreexplotación del acuífero.</v>
          </cell>
        </row>
        <row r="309">
          <cell r="Y309" t="str">
            <v>6.4.3 Se promoverán y ampliarán las campañas de ahorro de agua.</v>
          </cell>
        </row>
        <row r="310">
          <cell r="Y310" t="str">
            <v>6.4.4 Instrumentaremos políticas y diseñaremos procesos para consolidar la gestión ambiental del agua.</v>
          </cell>
        </row>
        <row r="311">
          <cell r="Y311" t="str">
            <v>6.5.1 Se fomentará con mayor intensidad la separación de residuos, mediante campañas permanentes de difusión y concientización de la ciudadanía.</v>
          </cell>
        </row>
        <row r="312">
          <cell r="Y312" t="str">
            <v>6.6.1 Se estimulará la aplicación de medios de eficiencia energética y uso de energías renovables.</v>
          </cell>
        </row>
        <row r="313">
          <cell r="Y313" t="str">
            <v>6.6.2 Se dará seguimiento a la Norma para el Aprovechamiento de Energía Solar.</v>
          </cell>
        </row>
        <row r="314">
          <cell r="Y314" t="str">
            <v>6.6.3 Instrumentaremos el aprovechamiento del biogás que genera el Relleno Sanitario Bordo Poniente.</v>
          </cell>
        </row>
        <row r="316">
          <cell r="Y316" t="str">
            <v>7.1.1 Continuaremos con el mejoramiento del modelo de atención para la producción de vivienda, con instrumentos tales como los cofinanciamientos y la promoción del desarrollo socio-económico del barrio.</v>
          </cell>
        </row>
        <row r="317">
          <cell r="Y317" t="str">
            <v>7.1.2 Se buscará que la construcción de vivienda, desde su diseño, obedezca a criterios de sustentabilidad.</v>
          </cell>
        </row>
        <row r="318">
          <cell r="Y318" t="str">
            <v>7.1.3 Se regularizarán las edificaciones y se otorgarán escrituras, para garantizar la seguridad del patrimonio habitacional de los habitantes del DF.</v>
          </cell>
        </row>
        <row r="319">
          <cell r="Y319" t="str">
            <v>7.1.4 Se incentivará la participación de los sectores social y privado en programas de vivienda e inversión inmobiliaria, se promoverán sistemas de financiamiento y acceso equitativo a créditos.</v>
          </cell>
        </row>
        <row r="320">
          <cell r="Y320" t="str">
            <v>7.1.5 El Gobierno de la Ciudad promoverá la aplicación de esquemas financieros para la adquisición de viviendas, con la corresponsabilidad de los beneficiarios para la recuperación de créditos.</v>
          </cell>
        </row>
        <row r="321">
          <cell r="Y321" t="str">
            <v>7.1.6 Se analizará y, en su caso, se replanteará la aplicación del Bando Dos para la construcción de vivienda.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row>
        <row r="323">
          <cell r="Y323" t="str">
            <v>7.2.1 Promoveremos el uso de autobuses equipados con tecnologías que representen menores impactos negativos en la calidad del aire de la ciudad y en beneficio de la salud de la población.</v>
          </cell>
        </row>
        <row r="324">
          <cell r="Y324" t="str">
            <v>7.2.2 Se diseñará un programa de ampliación de la red del Sistema de Transporte Colectivo, Metro.</v>
          </cell>
        </row>
        <row r="325">
          <cell r="Y325" t="str">
            <v>7.2.3 Se fortalecerá el Sistema de Metrobús con 10 líneas.</v>
          </cell>
        </row>
        <row r="326">
          <cell r="Y326" t="str">
            <v>7.2.4 Se ampliará la red de transporte público, se definirán vagones de uso exclusivo para mujeres, niñas y niños.</v>
          </cell>
        </row>
        <row r="327">
          <cell r="Y327" t="str">
            <v>7.2.5 Habilitaremos puentes peatonales, paradas de autobuses, pasos a desnivel, subterráneos y senderos seguros e higiénicos para las mujeres y sus familias.</v>
          </cell>
        </row>
        <row r="328">
          <cell r="Y328" t="str">
            <v>7.2.6 El Gobierno de la Ciudad analizará el beneficio metropolitano del Metro a efecto de establecer acuerdos de cofinanciamiento interestatal, o bien nuevos esquemas de cobro con mayor beneficio para los habitantes del DF.</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row>
        <row r="330">
          <cell r="Y330" t="str">
            <v>7.2.8 Modernizaremos el transporte público colectivo a partir de la aceleración del cambio de microbuses por autobuses.</v>
          </cell>
        </row>
        <row r="331">
          <cell r="Y331" t="str">
            <v>7.2.9 Continuaremos con el proceso de sustitución de taxis, con el fin de que estos vehículos cumplan con lo establecido en la Ley y tengan como máximo 5 años de antigüedad.</v>
          </cell>
        </row>
        <row r="332">
          <cell r="Y332" t="str">
            <v>7.2.10 Se impulsará el reemplazo del 50% de los automóviles particulares con más de 15 años de antigüedad, por vehículos con tecnología apropiada para contribuir a mejorar el ambiente en la ZMVM.</v>
          </cell>
        </row>
        <row r="333">
          <cell r="Y333" t="str">
            <v>7.2.11 Se modernizarán los Centros de Transferencia Modal, por medio de instalaciones como tiendas de autoservicio, centros recreativos o de diversión y espacios culturales.</v>
          </cell>
        </row>
        <row r="334">
          <cell r="Y334" t="str">
            <v>7.2.12 Alentaremos la construcción de estacionamientos y biciestacionamientos públicos, para promover el transporte público.</v>
          </cell>
        </row>
        <row r="335">
          <cell r="Y335" t="str">
            <v>7.2.13 Se diseñará una estrategia integral de zonas de tráfico controlado para que la ciudad sea más accesible a los peatones.</v>
          </cell>
        </row>
        <row r="336">
          <cell r="Y336" t="str">
            <v>7.2.14 Revaloraremos socialmente la imagen de la bicicleta y estableceremos las condiciones de seguridad que permitan ampliar su uso como medio de transporte cotidiano, además del recreativo.</v>
          </cell>
        </row>
        <row r="337">
          <cell r="Y337" t="str">
            <v>7.2.15 Se construirá una red primaria de ciclopistas y se instalarán biciestacionamientos en escuelas, edificios públicos y privados, establecimientos comerciales, y estaciones del transporte masivo.</v>
          </cell>
        </row>
        <row r="338">
          <cell r="Y338" t="str">
            <v>7.2.16 Se proyectará la operación de cuatro nuevos trenes ligeros, a fin de incrementar en un 25% la flota vehicular de operación.</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row>
        <row r="340">
          <cell r="Y340" t="str">
            <v>7.3.2 Estableceremos nuevas políticas y estrategias metropolitanas y regionales para alcanzar la sustentabilidad, homogeneidad y equilibrios en la Ciudad.</v>
          </cell>
        </row>
        <row r="341">
          <cell r="Y341" t="str">
            <v>7.3.3 El gobierno coadyuvará en la planeación y ejecución de acciones relacionadas con el ordenamiento territorial y los asentamientos humanos en la ZMVM.</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row>
        <row r="343">
          <cell r="Y343" t="str">
            <v>7.3.5 Promoveremos nuevas alternativas de desarrollo que equilibren la oferta de servicios, equipamiento y vivienda, que acerquen las oportunidades de empleo, recreación, educación y cultura a todos los habitantes de la ciudad.</v>
          </cell>
        </row>
        <row r="344">
          <cell r="Y344" t="str">
            <v>7.3.6 Se frenará el crecimiento horizontal de la mancha urbana.</v>
          </cell>
        </row>
        <row r="345">
          <cell r="Y345" t="str">
            <v>7.3.7 Protegeremos las áreas ambientales e impulsaremos el aprovechamiento, racional y sustentable, de los recursos naturales de la Ciudad.</v>
          </cell>
        </row>
        <row r="346">
          <cell r="Y346" t="str">
            <v>7.3.8 Se crearán y mantendrán zonas peatonales, incluyendo parques, jardines, camellones y plazas; con especial énfasis en la arquitectura urbana de accesibilidad y movilidad para discapacitados.</v>
          </cell>
        </row>
        <row r="347">
          <cell r="Y347" t="str">
            <v>7.3.9 Impulsaremos proyectos de equipamiento social, localizados en puntos estratégicos de la ciudad, que ayuden a equilibrar las desigualdades existentes entre la zona poniente de la ciudad y el norte, sur y oriente de la misma.</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row>
        <row r="349">
          <cell r="Y349" t="str">
            <v>7.3.11 Se detectarán zonas o polígonos de la Ciudad donde exista alto grado de deterioro o subutilización de la infraestructura, para su mejoramiento integral y adecuado.</v>
          </cell>
        </row>
        <row r="350">
          <cell r="Y350" t="str">
            <v>7.3.12 Garantizaremos la igualdad de género con proyectos urbanos y de equipamiento que faciliten las tareas y la movilidad de la mujer en la Ciudad, que fortalezcan el desarrollo integral de la sociedad.</v>
          </cell>
        </row>
        <row r="351">
          <cell r="Y351" t="str">
            <v>7.3.13 Se hará uso de las nuevas tecnologías para crear mecanismos de control que abatan el estacionamiento vehicular en zonas prohibidas y la apropiación privada del espacio público.</v>
          </cell>
        </row>
        <row r="352">
          <cell r="Y352" t="str">
            <v>7.3.14 Se promoverá la inversión inmobiliaria, tanto del sector público como privado, para la ejecución de los proyectos estratégicos de equipamiento y servicios, a través de la realización de Foros de Financiamiento.</v>
          </cell>
        </row>
        <row r="353">
          <cell r="Y353" t="str">
            <v>7.3.15 Se coadyuvará en la elaboración del Programa de Desarrollo Urbano para la Región Centro del país.</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row>
        <row r="355">
          <cell r="Y355" t="str">
            <v>7.3.17 Se reducirá de manera gradual el porcentaje de pérdidas por fugas en la red de agua potable con la sectorización y la renovación de la red de distribución.</v>
          </cell>
        </row>
        <row r="356">
          <cell r="Y356" t="str">
            <v>7.3.18 Se aplicarán acciones encaminadas a disminuir sensiblemente los reportes de fallas de los sistemas hidráulicos (fugas, falta de agua, encharcamientos, drenajes obstruidos).</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ICIEMBRE-ADEC-21 (3)"/>
      <sheetName val="DICIEMBRE-ADEC-21 (2)"/>
      <sheetName val="DICIEMBRE-ADEC-21"/>
      <sheetName val="NOVIEMBRE-ADEC-20"/>
      <sheetName val="OCTUBRE-ADEC-18"/>
      <sheetName val="SEPTIEMBRE-ADEC-15 (2)"/>
      <sheetName val="SEPTIEMBRE-ADEC-15"/>
      <sheetName val="AGOSTO-ADEC-13"/>
      <sheetName val="JULIO-ADEC-11"/>
      <sheetName val="junio-ADEC9 (2)"/>
      <sheetName val="junio-ADEC9"/>
      <sheetName val="MOD-mayo-ADEC8 (2)"/>
      <sheetName val="MOD-mayo-ADEC8"/>
      <sheetName val="MOD-ABRIL-ADEC6"/>
      <sheetName val="MOD-MARZO-ADEC4 (2)"/>
      <sheetName val="MOD-MARZO-ADEC4"/>
      <sheetName val="MODIFICADO-FEBRERO-ADEC1"/>
      <sheetName val="Hoja2"/>
      <sheetName val="ORIGINAL - ENE"/>
    </sheetNames>
    <sheetDataSet>
      <sheetData sheetId="17">
        <row r="1">
          <cell r="A1">
            <v>1000</v>
          </cell>
          <cell r="B1" t="str">
            <v>SERVICIOS PERSONALES</v>
          </cell>
        </row>
        <row r="2">
          <cell r="A2">
            <v>1100</v>
          </cell>
          <cell r="B2" t="str">
            <v>REMUNERACIONES AL PERSONAL DE CARÁCTER PERMANENTE</v>
          </cell>
        </row>
        <row r="3">
          <cell r="A3">
            <v>111</v>
          </cell>
          <cell r="B3" t="str">
            <v>Dietas</v>
          </cell>
        </row>
        <row r="4">
          <cell r="A4">
            <v>11101</v>
          </cell>
          <cell r="B4" t="str">
            <v>Dietas</v>
          </cell>
        </row>
        <row r="5">
          <cell r="A5">
            <v>112</v>
          </cell>
          <cell r="B5" t="str">
            <v>Haberes</v>
          </cell>
        </row>
        <row r="6">
          <cell r="A6">
            <v>11201</v>
          </cell>
          <cell r="B6" t="str">
            <v>Haberes</v>
          </cell>
        </row>
        <row r="7">
          <cell r="A7">
            <v>113</v>
          </cell>
          <cell r="B7" t="str">
            <v>Sueldos base al personal permanente</v>
          </cell>
        </row>
        <row r="8">
          <cell r="A8">
            <v>11301</v>
          </cell>
          <cell r="B8" t="str">
            <v>Sueldos base</v>
          </cell>
        </row>
        <row r="9">
          <cell r="A9">
            <v>114</v>
          </cell>
          <cell r="B9" t="str">
            <v>Remuneraciones por adscripción laboral en el extranjero</v>
          </cell>
        </row>
        <row r="10">
          <cell r="A10">
            <v>11401</v>
          </cell>
          <cell r="B10" t="str">
            <v>Retribuciones por adscripción en el extranjero</v>
          </cell>
        </row>
        <row r="11">
          <cell r="A11">
            <v>1200</v>
          </cell>
          <cell r="B11" t="str">
            <v>REMUNERACIONES AL PERSONAL DE CARÁCTER TRANSITORIO</v>
          </cell>
        </row>
        <row r="12">
          <cell r="A12">
            <v>121</v>
          </cell>
          <cell r="B12" t="str">
            <v>Honorraios asimilables a salarios</v>
          </cell>
        </row>
        <row r="13">
          <cell r="A13">
            <v>12101</v>
          </cell>
          <cell r="B13" t="str">
            <v>Honorarios</v>
          </cell>
        </row>
        <row r="14">
          <cell r="A14">
            <v>122</v>
          </cell>
          <cell r="B14" t="str">
            <v>Sueldos base al personal eventual</v>
          </cell>
        </row>
        <row r="15">
          <cell r="A15">
            <v>12201</v>
          </cell>
          <cell r="B15" t="str">
            <v>Sueldos base al personal eventual </v>
          </cell>
        </row>
        <row r="16">
          <cell r="A16">
            <v>12202</v>
          </cell>
          <cell r="B16" t="str">
            <v>Compensaciones a sustitutos de profesores</v>
          </cell>
        </row>
        <row r="17">
          <cell r="A17">
            <v>123</v>
          </cell>
          <cell r="B17" t="str">
            <v>Retribuciones por servicios de carácter social</v>
          </cell>
        </row>
        <row r="18">
          <cell r="A18">
            <v>12301</v>
          </cell>
          <cell r="B18" t="str">
            <v>Retribuciones por servicios de carácter social</v>
          </cell>
        </row>
        <row r="19">
          <cell r="A19">
            <v>124</v>
          </cell>
          <cell r="B19" t="str">
            <v>Retribución a los representantes de los trabajadores y de los patrones en la junta de Conciliación y Arbitraje</v>
          </cell>
        </row>
        <row r="20">
          <cell r="A20">
            <v>12401</v>
          </cell>
          <cell r="B20" t="str">
            <v>Retribución a los representantes de los trabajadores y de los patrones en la junta de Conciliación y Arbitraje</v>
          </cell>
        </row>
        <row r="21">
          <cell r="A21">
            <v>1300</v>
          </cell>
          <cell r="B21" t="str">
            <v>REMUNERACIONES ADICIONALES Y ESPECIALES</v>
          </cell>
        </row>
        <row r="22">
          <cell r="A22">
            <v>131</v>
          </cell>
          <cell r="B22" t="str">
            <v>Primas por años de servicios efectivos prestados</v>
          </cell>
        </row>
        <row r="23">
          <cell r="A23">
            <v>13101</v>
          </cell>
          <cell r="B23" t="str">
            <v>Prima quinquenal por años de servicios efectivos prestados </v>
          </cell>
        </row>
        <row r="24">
          <cell r="A24">
            <v>13102</v>
          </cell>
          <cell r="B24" t="str">
            <v>Acreditación por años de servicio en la docencia y al personal administrativo de las instituciones de educación superior</v>
          </cell>
        </row>
        <row r="25">
          <cell r="A25">
            <v>13103</v>
          </cell>
          <cell r="B25" t="str">
            <v>Prima de perseverancia por años de servicio activo en el Ejercito, Fuerza Aérea y Armada Mexicanos </v>
          </cell>
        </row>
        <row r="26">
          <cell r="A26">
            <v>13104</v>
          </cell>
          <cell r="B26" t="str">
            <v>antigüedad</v>
          </cell>
        </row>
        <row r="27">
          <cell r="A27">
            <v>132</v>
          </cell>
          <cell r="B27" t="str">
            <v>Primas de vacaciones, dominical y gratificación de fin de año</v>
          </cell>
        </row>
        <row r="28">
          <cell r="A28">
            <v>13201</v>
          </cell>
          <cell r="B28" t="str">
            <v>Primas de vacaciones y dominical</v>
          </cell>
        </row>
        <row r="29">
          <cell r="A29">
            <v>13202</v>
          </cell>
          <cell r="B29" t="str">
            <v>Aguinaldo o gratificación de fin de año</v>
          </cell>
        </row>
        <row r="30">
          <cell r="A30">
            <v>133</v>
          </cell>
          <cell r="B30" t="str">
            <v>Horas extraordinarias</v>
          </cell>
        </row>
        <row r="31">
          <cell r="A31">
            <v>13301</v>
          </cell>
          <cell r="B31" t="str">
            <v>Remuneraciones por horas extraordinarias</v>
          </cell>
        </row>
        <row r="32">
          <cell r="A32">
            <v>134</v>
          </cell>
          <cell r="B32" t="str">
            <v>Compensaciones</v>
          </cell>
        </row>
        <row r="33">
          <cell r="A33">
            <v>13401</v>
          </cell>
          <cell r="B33" t="str">
            <v>Acreditación por titulación en la docencia</v>
          </cell>
        </row>
        <row r="34">
          <cell r="A34">
            <v>13402</v>
          </cell>
          <cell r="B34" t="str">
            <v>Acreditación al personal docente por años de estudio de licenciatura</v>
          </cell>
        </row>
        <row r="35">
          <cell r="A35">
            <v>13403</v>
          </cell>
          <cell r="B35" t="str">
            <v>Compensaciones por servicios especiales</v>
          </cell>
        </row>
        <row r="36">
          <cell r="A36">
            <v>13404</v>
          </cell>
          <cell r="B36" t="str">
            <v>Compensaciones por servicios eventuales</v>
          </cell>
        </row>
        <row r="37">
          <cell r="A37">
            <v>13405</v>
          </cell>
          <cell r="B37" t="str">
            <v>Compensaciones de retiro</v>
          </cell>
        </row>
        <row r="38">
          <cell r="A38">
            <v>13406</v>
          </cell>
          <cell r="B38" t="str">
            <v>Compensaciones de servicios</v>
          </cell>
        </row>
        <row r="39">
          <cell r="A39">
            <v>13407</v>
          </cell>
          <cell r="B39" t="str">
            <v>Compensaciones adicionales por servicios especiales</v>
          </cell>
        </row>
        <row r="40">
          <cell r="A40">
            <v>13408</v>
          </cell>
          <cell r="B40" t="str">
            <v>Asignaciones docentes, pedagógicas genéricas y específicas </v>
          </cell>
        </row>
        <row r="41">
          <cell r="A41">
            <v>13409</v>
          </cell>
          <cell r="B41" t="str">
            <v>Compensación por adquisición de material didáctico</v>
          </cell>
        </row>
        <row r="42">
          <cell r="A42">
            <v>13410</v>
          </cell>
          <cell r="B42" t="str">
            <v>Compensación por actualización y formación académica</v>
          </cell>
        </row>
        <row r="43">
          <cell r="A43">
            <v>13411</v>
          </cell>
          <cell r="B43" t="str">
            <v>Compensaciónes a médicos residentes</v>
          </cell>
        </row>
        <row r="44">
          <cell r="A44">
            <v>13412</v>
          </cell>
          <cell r="B44" t="str">
            <v>Gastos contingentes para el personal radicado en el extranjero</v>
          </cell>
        </row>
        <row r="45">
          <cell r="A45">
            <v>13413</v>
          </cell>
          <cell r="B45" t="str">
            <v>Asignaciones inherentes a la conclusión de servicios en la Administración Pública Federal </v>
          </cell>
        </row>
        <row r="46">
          <cell r="A46">
            <v>135</v>
          </cell>
          <cell r="B46" t="str">
            <v>Sobrehaberes</v>
          </cell>
        </row>
        <row r="47">
          <cell r="A47">
            <v>13501</v>
          </cell>
          <cell r="B47" t="str">
            <v>Sobrehaberes</v>
          </cell>
        </row>
        <row r="48">
          <cell r="A48">
            <v>136</v>
          </cell>
          <cell r="B48" t="str">
            <v>Asignaciones de técnico, de mando, por comisión, de vuelo y de técnico especial</v>
          </cell>
        </row>
        <row r="49">
          <cell r="A49">
            <v>13601</v>
          </cell>
          <cell r="B49" t="str">
            <v>Asignaciones de técnico</v>
          </cell>
        </row>
        <row r="50">
          <cell r="A50">
            <v>13602</v>
          </cell>
          <cell r="B50" t="str">
            <v>Asignaciones de mando</v>
          </cell>
        </row>
        <row r="51">
          <cell r="A51">
            <v>13603</v>
          </cell>
          <cell r="B51" t="str">
            <v>Asignaciones por comisión</v>
          </cell>
        </row>
        <row r="52">
          <cell r="A52">
            <v>13604</v>
          </cell>
          <cell r="B52" t="str">
            <v>Asignaciones de vuelo</v>
          </cell>
        </row>
        <row r="53">
          <cell r="A53">
            <v>13605</v>
          </cell>
          <cell r="B53" t="str">
            <v>Asignaciones de técnico especial</v>
          </cell>
        </row>
        <row r="54">
          <cell r="A54">
            <v>137</v>
          </cell>
          <cell r="B54" t="str">
            <v>Honorrarios especiales</v>
          </cell>
        </row>
        <row r="55">
          <cell r="A55">
            <v>13701</v>
          </cell>
          <cell r="B55" t="str">
            <v>Honorarios especiales</v>
          </cell>
        </row>
        <row r="56">
          <cell r="A56">
            <v>138</v>
          </cell>
          <cell r="B56" t="str">
            <v>Participaciones por vigilancia en el cumplimiento de las leyes y custodia de valores</v>
          </cell>
        </row>
        <row r="57">
          <cell r="A57">
            <v>13801</v>
          </cell>
          <cell r="B57" t="str">
            <v>Participaciones por vigilancia en el cumplimiento de las leyes y custodia de valores</v>
          </cell>
        </row>
        <row r="58">
          <cell r="A58">
            <v>1400</v>
          </cell>
          <cell r="B58" t="str">
            <v>SEGURIDAD SOCIAL</v>
          </cell>
        </row>
        <row r="59">
          <cell r="A59">
            <v>141</v>
          </cell>
          <cell r="B59" t="str">
            <v>Aportaciones de seguridad social</v>
          </cell>
        </row>
        <row r="60">
          <cell r="A60">
            <v>14101</v>
          </cell>
          <cell r="B60" t="str">
            <v>Aportaciones al ISSSTE</v>
          </cell>
        </row>
        <row r="61">
          <cell r="A61">
            <v>14102</v>
          </cell>
          <cell r="B61" t="str">
            <v>Aportaciones al ISSFAM</v>
          </cell>
        </row>
        <row r="62">
          <cell r="A62">
            <v>14103</v>
          </cell>
          <cell r="B62" t="str">
            <v>Aportaciones al IMSS</v>
          </cell>
        </row>
        <row r="63">
          <cell r="A63">
            <v>14104</v>
          </cell>
          <cell r="B63" t="str">
            <v>Aportaciones de seguridad social contractuales</v>
          </cell>
        </row>
        <row r="64">
          <cell r="A64">
            <v>14105</v>
          </cell>
          <cell r="B64" t="str">
            <v>Aportaciones al seguro de cesantía en edad avanzada y vejez</v>
          </cell>
        </row>
        <row r="65">
          <cell r="A65">
            <v>142</v>
          </cell>
          <cell r="B65" t="str">
            <v>Aportaciones a fondos de vivienda </v>
          </cell>
        </row>
        <row r="66">
          <cell r="A66">
            <v>14201</v>
          </cell>
          <cell r="B66" t="str">
            <v>Aportaciones al FOVISSSTE</v>
          </cell>
        </row>
        <row r="67">
          <cell r="A67">
            <v>14202</v>
          </cell>
          <cell r="B67" t="str">
            <v>Aportaciones al INFONAVIT</v>
          </cell>
        </row>
        <row r="68">
          <cell r="A68">
            <v>143</v>
          </cell>
          <cell r="B68" t="str">
            <v>Aportaciones al sistema para el retiro</v>
          </cell>
        </row>
        <row r="69">
          <cell r="A69">
            <v>14301</v>
          </cell>
          <cell r="B69" t="str">
            <v>Aportaciones al Sistema de Ahorro para el Retiro</v>
          </cell>
        </row>
        <row r="70">
          <cell r="A70">
            <v>14302</v>
          </cell>
          <cell r="B70" t="str">
            <v>Depósitoa para el ahorro solidario </v>
          </cell>
        </row>
        <row r="71">
          <cell r="A71">
            <v>144</v>
          </cell>
          <cell r="B71" t="str">
            <v>Aportaciones para seguros</v>
          </cell>
        </row>
        <row r="72">
          <cell r="A72">
            <v>14401</v>
          </cell>
          <cell r="B72" t="str">
            <v>Cuotas para el seguro de vida del personal civil</v>
          </cell>
        </row>
        <row r="73">
          <cell r="A73">
            <v>14402</v>
          </cell>
          <cell r="B73" t="str">
            <v>Cuotas para el seguro de vida del personal militar</v>
          </cell>
        </row>
        <row r="74">
          <cell r="A74">
            <v>14403</v>
          </cell>
          <cell r="B74" t="str">
            <v>Cuotas para el seguro de gastos médicos del personal civil</v>
          </cell>
        </row>
        <row r="75">
          <cell r="A75">
            <v>14404</v>
          </cell>
          <cell r="B75" t="str">
            <v>Cuotas para el seguro de separación individualizado</v>
          </cell>
        </row>
        <row r="76">
          <cell r="A76">
            <v>14405</v>
          </cell>
          <cell r="B76" t="str">
            <v>Cuotas para el seguro colectivo de retiro</v>
          </cell>
        </row>
        <row r="77">
          <cell r="A77">
            <v>14406</v>
          </cell>
          <cell r="B77" t="str">
            <v>Seguro de responsabilidad civil, asistencia legal y otros seguros</v>
          </cell>
        </row>
        <row r="78">
          <cell r="A78">
            <v>1500</v>
          </cell>
          <cell r="B78" t="str">
            <v>OTRAS PRESTACIONES SOCIALES Y ECONOMICAS</v>
          </cell>
        </row>
        <row r="79">
          <cell r="A79">
            <v>151</v>
          </cell>
          <cell r="B79" t="str">
            <v>Cuotas para el fondo de ahorro y fondo de trabajo</v>
          </cell>
        </row>
        <row r="80">
          <cell r="A80">
            <v>15101</v>
          </cell>
          <cell r="B80" t="str">
            <v>Cuotas para el fondo de ahorro del personal civil</v>
          </cell>
        </row>
        <row r="81">
          <cell r="A81">
            <v>15102</v>
          </cell>
          <cell r="B81" t="str">
            <v>Cuotas para el fondo de ahorro de generales, almirantes, jefes y oficiales </v>
          </cell>
        </row>
        <row r="82">
          <cell r="A82">
            <v>15103</v>
          </cell>
          <cell r="B82" t="str">
            <v>Cuotas para el fondo de trabajo del personal del ejército, fuerza aéres y Armada Mexicanos</v>
          </cell>
        </row>
        <row r="83">
          <cell r="A83">
            <v>152</v>
          </cell>
          <cell r="B83" t="str">
            <v>Indemnizaciones</v>
          </cell>
        </row>
        <row r="84">
          <cell r="A84">
            <v>15201</v>
          </cell>
          <cell r="B84" t="str">
            <v>Indemnizaciones por accidentes en el trabajo</v>
          </cell>
        </row>
        <row r="85">
          <cell r="A85">
            <v>15202</v>
          </cell>
          <cell r="B85" t="str">
            <v>Pago de liquidaciones</v>
          </cell>
        </row>
        <row r="86">
          <cell r="A86">
            <v>153</v>
          </cell>
          <cell r="B86" t="str">
            <v>Prestaciones y haberes de retiro</v>
          </cell>
        </row>
        <row r="87">
          <cell r="A87">
            <v>15301</v>
          </cell>
          <cell r="B87" t="str">
            <v>Prestaciones de retiro</v>
          </cell>
        </row>
        <row r="88">
          <cell r="A88">
            <v>154</v>
          </cell>
          <cell r="B88" t="str">
            <v>Prestaciones contractuales</v>
          </cell>
        </row>
        <row r="89">
          <cell r="A89">
            <v>15401</v>
          </cell>
          <cell r="B89" t="str">
            <v>Prestaciones establecidas por condiciones generales de trabajo o contratos colectivos de trabajo</v>
          </cell>
        </row>
        <row r="90">
          <cell r="A90">
            <v>15402</v>
          </cell>
          <cell r="B90" t="str">
            <v>Compensación garantizada</v>
          </cell>
        </row>
        <row r="91">
          <cell r="A91">
            <v>15403</v>
          </cell>
          <cell r="B91" t="str">
            <v>Asignaciones adicionales al sueldo</v>
          </cell>
        </row>
        <row r="92">
          <cell r="A92">
            <v>155</v>
          </cell>
          <cell r="B92" t="str">
            <v>Apoyos a la capacitación de los servidores públicos</v>
          </cell>
        </row>
        <row r="93">
          <cell r="A93">
            <v>15501</v>
          </cell>
          <cell r="B93" t="str">
            <v>Apoyos a la capacitación de los servidores públicos</v>
          </cell>
        </row>
        <row r="94">
          <cell r="A94">
            <v>159</v>
          </cell>
          <cell r="B94" t="str">
            <v>Otras prestaciones sociales y económicas</v>
          </cell>
        </row>
        <row r="95">
          <cell r="A95">
            <v>15901</v>
          </cell>
          <cell r="B95" t="str">
            <v>Otras prestaciones</v>
          </cell>
        </row>
        <row r="96">
          <cell r="A96">
            <v>15902</v>
          </cell>
          <cell r="B96" t="str">
            <v>Pago extraordinario por riesgo</v>
          </cell>
        </row>
        <row r="97">
          <cell r="A97">
            <v>1600</v>
          </cell>
          <cell r="B97" t="str">
            <v>PREVISIONES</v>
          </cell>
        </row>
        <row r="98">
          <cell r="A98">
            <v>161</v>
          </cell>
          <cell r="B98" t="str">
            <v>Previsiones de carácter laboral, económica y de seguridad social</v>
          </cell>
        </row>
        <row r="99">
          <cell r="A99">
            <v>16101</v>
          </cell>
          <cell r="B99" t="str">
            <v>Incrementos a las percepciones</v>
          </cell>
        </row>
        <row r="100">
          <cell r="A100">
            <v>16102</v>
          </cell>
          <cell r="B100" t="str">
            <v>Creación de plazas</v>
          </cell>
        </row>
        <row r="101">
          <cell r="A101">
            <v>16103</v>
          </cell>
          <cell r="B101" t="str">
            <v>Otras medidas de carácter laboral y económico</v>
          </cell>
        </row>
        <row r="102">
          <cell r="A102">
            <v>16104</v>
          </cell>
          <cell r="B102" t="str">
            <v>Previsiones para aportaciones al ISSSTE</v>
          </cell>
        </row>
        <row r="103">
          <cell r="A103">
            <v>16105</v>
          </cell>
          <cell r="B103" t="str">
            <v>Previsiones para aportaciones al FOVISSSTE</v>
          </cell>
        </row>
        <row r="104">
          <cell r="A104">
            <v>16106</v>
          </cell>
          <cell r="B104" t="str">
            <v>Previsiones para aportaciones al Sistema de Ahorro para el Retiro</v>
          </cell>
        </row>
        <row r="105">
          <cell r="A105">
            <v>16107</v>
          </cell>
          <cell r="B105" t="str">
            <v>Previsiones para aportaciones al seguro de cesantía en edad avanzada y vejez</v>
          </cell>
        </row>
        <row r="106">
          <cell r="A106">
            <v>16108</v>
          </cell>
          <cell r="B106" t="str">
            <v>Previsiones para los depósitos al ahorro solidario</v>
          </cell>
        </row>
        <row r="107">
          <cell r="A107">
            <v>1700</v>
          </cell>
          <cell r="B107" t="str">
            <v>PAGO DE ESTIMULOS A SERVIDORES PUBLICOS</v>
          </cell>
        </row>
        <row r="108">
          <cell r="A108">
            <v>171</v>
          </cell>
          <cell r="B108" t="str">
            <v>Estímulos</v>
          </cell>
        </row>
        <row r="109">
          <cell r="A109">
            <v>17101</v>
          </cell>
          <cell r="B109" t="str">
            <v>Estímulos por productividad y eficiencia</v>
          </cell>
        </row>
        <row r="110">
          <cell r="A110">
            <v>17102</v>
          </cell>
          <cell r="B110" t="str">
            <v>Estímulos al personal operativo</v>
          </cell>
        </row>
        <row r="111">
          <cell r="A111">
            <v>172</v>
          </cell>
          <cell r="B111" t="str">
            <v>Recompensas</v>
          </cell>
        </row>
        <row r="112">
          <cell r="A112">
            <v>2000</v>
          </cell>
          <cell r="B112" t="str">
            <v>MATERIALES Y SUMINISTROS</v>
          </cell>
        </row>
        <row r="113">
          <cell r="A113">
            <v>2100</v>
          </cell>
          <cell r="B113" t="str">
            <v>MATERIALES DE ADMINISTRACION, EMISION DE DOCUMENTOS Y ARTICULOS OFICIALES</v>
          </cell>
        </row>
        <row r="114">
          <cell r="A114">
            <v>211</v>
          </cell>
          <cell r="B114" t="str">
            <v>Materiales, útiles y equipos menores de oficina</v>
          </cell>
        </row>
        <row r="115">
          <cell r="A115">
            <v>21101</v>
          </cell>
          <cell r="B115" t="str">
            <v>Materiales y útiles de oficina</v>
          </cell>
        </row>
        <row r="116">
          <cell r="A116">
            <v>212</v>
          </cell>
          <cell r="B116" t="str">
            <v>Materiales y útiles de impresión y reproducción</v>
          </cell>
        </row>
        <row r="117">
          <cell r="A117">
            <v>21201</v>
          </cell>
          <cell r="B117" t="str">
            <v>Materiales y útiles de impresión y reproducción</v>
          </cell>
        </row>
        <row r="118">
          <cell r="A118">
            <v>213</v>
          </cell>
          <cell r="B118" t="str">
            <v>Material estadístico y geográfico</v>
          </cell>
        </row>
        <row r="119">
          <cell r="A119">
            <v>21301</v>
          </cell>
          <cell r="B119" t="str">
            <v>Material estadístico y geográfico</v>
          </cell>
        </row>
        <row r="120">
          <cell r="A120">
            <v>214</v>
          </cell>
          <cell r="B120" t="str">
            <v>Materiales, útiles y equipos menores de tecnologías de la información y comunicaciones</v>
          </cell>
        </row>
        <row r="121">
          <cell r="A121">
            <v>21401</v>
          </cell>
          <cell r="B121" t="str">
            <v>Materiales y útiles para el procesamiento en equipos y bienes informáticos</v>
          </cell>
        </row>
        <row r="122">
          <cell r="A122">
            <v>215</v>
          </cell>
          <cell r="B122" t="str">
            <v>Material impreso e información digital</v>
          </cell>
        </row>
        <row r="123">
          <cell r="A123">
            <v>21501</v>
          </cell>
          <cell r="B123" t="str">
            <v>Material de apoyo informativo</v>
          </cell>
        </row>
        <row r="124">
          <cell r="A124">
            <v>21502</v>
          </cell>
          <cell r="B124" t="str">
            <v>Material para información en actividades de investigación científica y tecnológica</v>
          </cell>
        </row>
        <row r="125">
          <cell r="A125">
            <v>216</v>
          </cell>
          <cell r="B125" t="str">
            <v>Material de limpieza</v>
          </cell>
        </row>
        <row r="126">
          <cell r="A126">
            <v>21601</v>
          </cell>
          <cell r="B126" t="str">
            <v>Material de limpieza</v>
          </cell>
        </row>
        <row r="127">
          <cell r="A127">
            <v>217</v>
          </cell>
          <cell r="B127" t="str">
            <v>Materiales y útiles de enseñanza</v>
          </cell>
        </row>
        <row r="128">
          <cell r="A128">
            <v>21701</v>
          </cell>
          <cell r="B128" t="str">
            <v>Materiales y suministros para planteles educativos</v>
          </cell>
        </row>
        <row r="129">
          <cell r="A129">
            <v>218</v>
          </cell>
          <cell r="B129" t="str">
            <v>Materiales para el registro e identificación de bienes y personas</v>
          </cell>
        </row>
        <row r="130">
          <cell r="A130">
            <v>2200</v>
          </cell>
          <cell r="B130" t="str">
            <v>ALIMENTOS Y UTENSILIOS</v>
          </cell>
        </row>
        <row r="131">
          <cell r="A131">
            <v>221</v>
          </cell>
          <cell r="B131" t="str">
            <v>Productos alimenticios para personas</v>
          </cell>
        </row>
        <row r="132">
          <cell r="A132">
            <v>22101</v>
          </cell>
          <cell r="B132" t="str">
            <v>Productos alimenticios para el Ejército, Fuerza Aérea y Armada Mexicanos, y para los efectivos que participen en programas de seguridad pública</v>
          </cell>
        </row>
        <row r="133">
          <cell r="A133">
            <v>22102</v>
          </cell>
          <cell r="B133" t="str">
            <v>Productos alimenticios para personas derivado de la prestación de servicios públicos en unidades de salud, educativas, de readaptación social y otras</v>
          </cell>
        </row>
        <row r="134">
          <cell r="A134">
            <v>22103</v>
          </cell>
          <cell r="B134" t="str">
            <v>Productos alimenticios para el personal que realiza labores en campo o de supervisión</v>
          </cell>
        </row>
        <row r="135">
          <cell r="A135">
            <v>22104</v>
          </cell>
          <cell r="B135" t="str">
            <v>Productos alimenticios para el personal en las instalaciones de las dependencias y entidades</v>
          </cell>
        </row>
        <row r="136">
          <cell r="A136">
            <v>22105</v>
          </cell>
          <cell r="B136" t="str">
            <v>Productos alimenticios para la población en caso de desastres naturales</v>
          </cell>
        </row>
        <row r="137">
          <cell r="A137">
            <v>22106</v>
          </cell>
          <cell r="B137" t="str">
            <v>Productos alimenticios para el personal derivado de actividades extraordinarias</v>
          </cell>
        </row>
        <row r="138">
          <cell r="A138">
            <v>222</v>
          </cell>
          <cell r="B138" t="str">
            <v>Productos alimenticios para animales</v>
          </cell>
        </row>
        <row r="139">
          <cell r="A139">
            <v>22201</v>
          </cell>
          <cell r="B139" t="str">
            <v>Productos alimenticios para animales</v>
          </cell>
        </row>
        <row r="140">
          <cell r="A140">
            <v>223</v>
          </cell>
          <cell r="B140" t="str">
            <v>Utensilios para el servicio de alimentación</v>
          </cell>
        </row>
        <row r="141">
          <cell r="A141">
            <v>22301</v>
          </cell>
          <cell r="B141" t="str">
            <v>Utensilios para el servicio de alimentación</v>
          </cell>
        </row>
        <row r="142">
          <cell r="A142">
            <v>2300</v>
          </cell>
          <cell r="B142" t="str">
            <v>MATERIAS PRIMAS Y MATERIALES DE PRODUCCION Y COMERCIALIZACION</v>
          </cell>
        </row>
        <row r="143">
          <cell r="A143">
            <v>231</v>
          </cell>
          <cell r="B143" t="str">
            <v>Productos alimenticios, agropecuarios y forestales adquiridos como materia prima</v>
          </cell>
        </row>
        <row r="144">
          <cell r="A144">
            <v>23101</v>
          </cell>
          <cell r="B144" t="str">
            <v>Productos alimenticios, agropecuarios y forestales adquiridos como materia prima</v>
          </cell>
        </row>
        <row r="145">
          <cell r="A145">
            <v>232</v>
          </cell>
          <cell r="B145" t="str">
            <v>Insumos textiles adquiridos como materia prima</v>
          </cell>
        </row>
        <row r="146">
          <cell r="A146">
            <v>23201</v>
          </cell>
          <cell r="B146" t="str">
            <v>Insumos textiles adquiridos como materia prima</v>
          </cell>
        </row>
        <row r="147">
          <cell r="A147">
            <v>233</v>
          </cell>
          <cell r="B147" t="str">
            <v>Productos de papel, cartón e impresos adquiridos como materia prima</v>
          </cell>
        </row>
        <row r="148">
          <cell r="A148">
            <v>23301</v>
          </cell>
          <cell r="B148" t="str">
            <v>Productos de papel, cartón e impresos adquiridos como materia prima</v>
          </cell>
        </row>
        <row r="149">
          <cell r="A149">
            <v>234</v>
          </cell>
          <cell r="B149" t="str">
            <v>Combustibles, lubricantes, aditivos, carbón y sus derivados adquiridos como materia prima</v>
          </cell>
        </row>
        <row r="150">
          <cell r="A150">
            <v>23401</v>
          </cell>
          <cell r="B150" t="str">
            <v>Combustibles, lubricantes, aditivos, carbón y sus derivados adquiridos como materia prima</v>
          </cell>
        </row>
        <row r="151">
          <cell r="A151">
            <v>235</v>
          </cell>
          <cell r="B151" t="str">
            <v>Productos químicos, farmacéuticos y de laboratorio adquiridos como materia prima</v>
          </cell>
        </row>
        <row r="152">
          <cell r="A152">
            <v>23501</v>
          </cell>
          <cell r="B152" t="str">
            <v>Productos químicos, farmacéuticos y de laboratorio adquiridos como materia prima</v>
          </cell>
        </row>
        <row r="153">
          <cell r="A153">
            <v>236</v>
          </cell>
          <cell r="B153" t="str">
            <v>Productos metálicos y a base de minerales no metálicos adquiridos como materia prima</v>
          </cell>
        </row>
        <row r="154">
          <cell r="A154">
            <v>23601</v>
          </cell>
          <cell r="B154" t="str">
            <v>Productos metálicos y a base de minerales no metálicos adquiridos como materia prima</v>
          </cell>
        </row>
        <row r="155">
          <cell r="A155">
            <v>237</v>
          </cell>
          <cell r="B155" t="str">
            <v>Productos de cuero, piel, plástico y hule adquiridos como materia prima</v>
          </cell>
        </row>
        <row r="156">
          <cell r="A156">
            <v>23701</v>
          </cell>
          <cell r="B156" t="str">
            <v>Productos de cuero, piel, plástico y hule adquiridos como materia prima</v>
          </cell>
        </row>
        <row r="157">
          <cell r="A157">
            <v>238</v>
          </cell>
          <cell r="B157" t="str">
            <v>Mercancías adquiridas para su comercialización</v>
          </cell>
        </row>
        <row r="158">
          <cell r="A158">
            <v>23801</v>
          </cell>
          <cell r="B158" t="str">
            <v>Mercancías para su comercialización en tiendas del sector público</v>
          </cell>
        </row>
        <row r="159">
          <cell r="A159">
            <v>239</v>
          </cell>
          <cell r="B159" t="str">
            <v>Otros productos adquiridos como materia prima</v>
          </cell>
        </row>
        <row r="160">
          <cell r="A160">
            <v>23901</v>
          </cell>
          <cell r="B160" t="str">
            <v>Otros productos adquiridos como materia prima</v>
          </cell>
        </row>
        <row r="161">
          <cell r="A161">
            <v>23902</v>
          </cell>
          <cell r="B161" t="str">
            <v>Petróleo, gas y sus derivados adquiridos como materia prima</v>
          </cell>
        </row>
        <row r="162">
          <cell r="A162">
            <v>2400</v>
          </cell>
          <cell r="B162" t="str">
            <v>MATERIALES Y ARTICULOS DE CONSTRUCCION Y DE REPARACION</v>
          </cell>
        </row>
        <row r="163">
          <cell r="A163">
            <v>241</v>
          </cell>
          <cell r="B163" t="str">
            <v>Productos minerales no metálicos</v>
          </cell>
        </row>
        <row r="164">
          <cell r="A164">
            <v>24101</v>
          </cell>
          <cell r="B164" t="str">
            <v>Productos minerales no metálicos</v>
          </cell>
        </row>
        <row r="165">
          <cell r="A165">
            <v>242</v>
          </cell>
          <cell r="B165" t="str">
            <v>Cemento y productos de concreto</v>
          </cell>
        </row>
        <row r="166">
          <cell r="A166">
            <v>24201</v>
          </cell>
          <cell r="B166" t="str">
            <v>Cemento y productos de concreto</v>
          </cell>
        </row>
        <row r="167">
          <cell r="A167">
            <v>243</v>
          </cell>
          <cell r="B167" t="str">
            <v>Cal, yeso y productos de yeso</v>
          </cell>
        </row>
        <row r="168">
          <cell r="A168">
            <v>24301</v>
          </cell>
          <cell r="B168" t="str">
            <v>Cal, yeso y productos de yeso</v>
          </cell>
        </row>
        <row r="169">
          <cell r="A169">
            <v>244</v>
          </cell>
          <cell r="B169" t="str">
            <v>Madera y productos de madera</v>
          </cell>
        </row>
        <row r="170">
          <cell r="A170">
            <v>24401</v>
          </cell>
          <cell r="B170" t="str">
            <v>Madera y productos de madera</v>
          </cell>
        </row>
        <row r="171">
          <cell r="A171">
            <v>245</v>
          </cell>
          <cell r="B171" t="str">
            <v>Vidrio y productos de vidrio</v>
          </cell>
        </row>
        <row r="172">
          <cell r="A172">
            <v>24501</v>
          </cell>
          <cell r="B172" t="str">
            <v>Vidrio y productos de vidrio</v>
          </cell>
        </row>
        <row r="173">
          <cell r="A173">
            <v>246</v>
          </cell>
          <cell r="B173" t="str">
            <v>Material eléctrico y electrónico</v>
          </cell>
        </row>
        <row r="174">
          <cell r="A174">
            <v>24601</v>
          </cell>
          <cell r="B174" t="str">
            <v>Material eléctrico y electrónico</v>
          </cell>
        </row>
        <row r="175">
          <cell r="A175">
            <v>247</v>
          </cell>
          <cell r="B175" t="str">
            <v>Artículos metálicos para la construcción</v>
          </cell>
        </row>
        <row r="176">
          <cell r="A176">
            <v>24701</v>
          </cell>
          <cell r="B176" t="str">
            <v>Artículos metálicos para la construcción</v>
          </cell>
        </row>
        <row r="177">
          <cell r="A177">
            <v>248</v>
          </cell>
          <cell r="B177" t="str">
            <v>Materiales complementarios</v>
          </cell>
        </row>
        <row r="178">
          <cell r="A178">
            <v>24801</v>
          </cell>
          <cell r="B178" t="str">
            <v>Materiales complementarios</v>
          </cell>
        </row>
        <row r="179">
          <cell r="A179">
            <v>249</v>
          </cell>
          <cell r="B179" t="str">
            <v>Otros materiales y artículos de construcción y reparación</v>
          </cell>
        </row>
        <row r="180">
          <cell r="A180">
            <v>24901</v>
          </cell>
          <cell r="B180" t="str">
            <v>Otros materiales y artículos de construcción y reparación</v>
          </cell>
        </row>
        <row r="181">
          <cell r="A181">
            <v>2500</v>
          </cell>
          <cell r="B181" t="str">
            <v>PRODUCTOS QUIMICOS, FARMACEUTICOS Y DE LABORATORIO</v>
          </cell>
        </row>
        <row r="182">
          <cell r="A182">
            <v>251</v>
          </cell>
          <cell r="B182" t="str">
            <v>Productos químicos básicos</v>
          </cell>
        </row>
        <row r="183">
          <cell r="A183">
            <v>25101</v>
          </cell>
          <cell r="B183" t="str">
            <v>Productos químicos básicos</v>
          </cell>
        </row>
        <row r="184">
          <cell r="A184">
            <v>252</v>
          </cell>
          <cell r="B184" t="str">
            <v>Fertilizantes, pesticidas y otros agroquímicos</v>
          </cell>
        </row>
        <row r="185">
          <cell r="A185">
            <v>25201</v>
          </cell>
          <cell r="B185" t="str">
            <v>Plaguicidas, abonos y fertilizantes</v>
          </cell>
        </row>
        <row r="186">
          <cell r="A186">
            <v>253</v>
          </cell>
          <cell r="B186" t="str">
            <v>Medicinas y productos farmacéuticos</v>
          </cell>
        </row>
        <row r="187">
          <cell r="A187">
            <v>25301</v>
          </cell>
          <cell r="B187" t="str">
            <v>Medicinas y productos farmacéuticos</v>
          </cell>
        </row>
        <row r="188">
          <cell r="A188">
            <v>254</v>
          </cell>
          <cell r="B188" t="str">
            <v>Materiales, accesorios y suministros médicos</v>
          </cell>
        </row>
        <row r="189">
          <cell r="A189">
            <v>25401</v>
          </cell>
          <cell r="B189" t="str">
            <v>Materiales, accesorios y suministros médicos</v>
          </cell>
        </row>
        <row r="190">
          <cell r="A190">
            <v>255</v>
          </cell>
          <cell r="B190" t="str">
            <v>Materiales, accesorios y suministros de laboratorio</v>
          </cell>
        </row>
        <row r="191">
          <cell r="A191">
            <v>25501</v>
          </cell>
          <cell r="B191" t="str">
            <v>Materiales, accesorios y suministros de laboratorio</v>
          </cell>
        </row>
        <row r="192">
          <cell r="A192">
            <v>256</v>
          </cell>
          <cell r="B192" t="str">
            <v>Fibras sintéticas, hules, plásticos y derivados</v>
          </cell>
        </row>
        <row r="193">
          <cell r="A193">
            <v>259</v>
          </cell>
          <cell r="B193" t="str">
            <v>Otros productos químicos</v>
          </cell>
        </row>
        <row r="194">
          <cell r="A194">
            <v>25901</v>
          </cell>
          <cell r="B194" t="str">
            <v>Otros productos químicos</v>
          </cell>
        </row>
        <row r="195">
          <cell r="A195">
            <v>2600</v>
          </cell>
          <cell r="B195" t="str">
            <v>COMBUSTIBLES, LUBRICANTES Y ADITIVOS</v>
          </cell>
        </row>
        <row r="196">
          <cell r="A196">
            <v>261</v>
          </cell>
          <cell r="B196" t="str">
            <v>Combustibles, lubricantes y aditivos</v>
          </cell>
        </row>
        <row r="197">
          <cell r="A197">
            <v>26101</v>
          </cell>
          <cell r="B197" t="str">
            <v>Combustibles, lubricantes y aditivos para vehículos terrestres, aéreos, marítimos, lacustres y fluviales destinados a la ejecución de programas de seguridad pública y nacional</v>
          </cell>
        </row>
        <row r="198">
          <cell r="A198">
            <v>26102</v>
          </cell>
          <cell r="B198" t="str">
            <v>Combustibles, lubricantes y aditivos para vehículos terrestres, aéreos, marítimos, lacustres y fluviales destinados a servicios públicos y la operación de programas públicos</v>
          </cell>
        </row>
        <row r="199">
          <cell r="A199">
            <v>26103</v>
          </cell>
          <cell r="B199" t="str">
            <v>Combustibles, lubricantes y aditivos para vehículos terrestres, aéreos, marítimos, lacustres y fluviales destinados a servicios administrativos</v>
          </cell>
        </row>
        <row r="200">
          <cell r="A200">
            <v>26104</v>
          </cell>
          <cell r="B200" t="str">
            <v>Combustibles, lubricantes y aditivos para vehículos terrestres, aéreos, marítimos, lacustres y fluviales asignados a servidores públicos</v>
          </cell>
        </row>
        <row r="201">
          <cell r="A201">
            <v>26105</v>
          </cell>
          <cell r="B201" t="str">
            <v>Combustibles, lubricantes y aditivos para maquinaria, equipo de producción y servicios administrativos</v>
          </cell>
        </row>
        <row r="202">
          <cell r="A202">
            <v>26106</v>
          </cell>
          <cell r="B202" t="str">
            <v>PIDIREGAS cargos variables</v>
          </cell>
        </row>
        <row r="203">
          <cell r="A203">
            <v>26107</v>
          </cell>
          <cell r="B203" t="str">
            <v>Combustibles nacionales para plantas productivas</v>
          </cell>
        </row>
        <row r="204">
          <cell r="A204">
            <v>26108</v>
          </cell>
          <cell r="B204" t="str">
            <v>Combustibles de importación para plantas productivas</v>
          </cell>
        </row>
        <row r="205">
          <cell r="A205">
            <v>262</v>
          </cell>
          <cell r="B205" t="str">
            <v>Carbón y sus derivados</v>
          </cell>
        </row>
        <row r="206">
          <cell r="A206">
            <v>2700</v>
          </cell>
          <cell r="B206" t="str">
            <v>VESTUARIO, BLANCOS, PRENDAS DE PROTECCION Y ARTICULOS DEPORTIVOS</v>
          </cell>
        </row>
        <row r="207">
          <cell r="A207">
            <v>271</v>
          </cell>
          <cell r="B207" t="str">
            <v>Vestuario y uniformes</v>
          </cell>
        </row>
        <row r="208">
          <cell r="A208">
            <v>27101</v>
          </cell>
          <cell r="B208" t="str">
            <v>Vestuario y uniformes</v>
          </cell>
        </row>
        <row r="209">
          <cell r="A209">
            <v>272</v>
          </cell>
          <cell r="B209" t="str">
            <v>Prendas de seguridad y protección personal</v>
          </cell>
        </row>
        <row r="210">
          <cell r="A210">
            <v>27201</v>
          </cell>
          <cell r="B210" t="str">
            <v>Prendas de protección personal</v>
          </cell>
        </row>
        <row r="211">
          <cell r="A211">
            <v>273</v>
          </cell>
          <cell r="B211" t="str">
            <v>Artículos deportivos</v>
          </cell>
        </row>
        <row r="212">
          <cell r="A212">
            <v>27301</v>
          </cell>
          <cell r="B212" t="str">
            <v>Artículos deportivos</v>
          </cell>
        </row>
        <row r="213">
          <cell r="A213">
            <v>274</v>
          </cell>
          <cell r="B213" t="str">
            <v>Productos textiles</v>
          </cell>
        </row>
        <row r="214">
          <cell r="A214">
            <v>27401</v>
          </cell>
          <cell r="B214" t="str">
            <v>Productos textiles</v>
          </cell>
        </row>
        <row r="215">
          <cell r="A215">
            <v>275</v>
          </cell>
          <cell r="B215" t="str">
            <v>Blancos y otros productos textiles, excepto prendas de vestir</v>
          </cell>
        </row>
        <row r="216">
          <cell r="A216">
            <v>27501</v>
          </cell>
          <cell r="B216" t="str">
            <v>Blancos y otros productos textiles, excepto prendas de vestir</v>
          </cell>
        </row>
        <row r="217">
          <cell r="A217">
            <v>2800</v>
          </cell>
          <cell r="B217" t="str">
            <v>MATERIALES Y SUMINISTROS PARA SEGURIDAD</v>
          </cell>
        </row>
        <row r="218">
          <cell r="A218">
            <v>281</v>
          </cell>
          <cell r="B218" t="str">
            <v>Sustancias y materiales explosivos</v>
          </cell>
        </row>
        <row r="219">
          <cell r="A219">
            <v>28101</v>
          </cell>
          <cell r="B219" t="str">
            <v>Sustancias y materiales explosivos</v>
          </cell>
        </row>
        <row r="220">
          <cell r="A220">
            <v>282</v>
          </cell>
          <cell r="B220" t="str">
            <v>Materiales de seguridad pública</v>
          </cell>
        </row>
        <row r="221">
          <cell r="A221">
            <v>28201</v>
          </cell>
          <cell r="B221" t="str">
            <v>Materiales de seguridad pública</v>
          </cell>
        </row>
        <row r="222">
          <cell r="A222">
            <v>283</v>
          </cell>
          <cell r="B222" t="str">
            <v>Prendas de protección para seguridad pública y nacional</v>
          </cell>
        </row>
        <row r="223">
          <cell r="A223">
            <v>28301</v>
          </cell>
          <cell r="B223" t="str">
            <v>Prendas de protección para seguridad pública y nacional</v>
          </cell>
        </row>
        <row r="224">
          <cell r="A224">
            <v>2900</v>
          </cell>
          <cell r="B224" t="str">
            <v>HERRAMIENTAS, REFACCIONES Y ACCESORIOS MENORES</v>
          </cell>
        </row>
        <row r="225">
          <cell r="A225">
            <v>291</v>
          </cell>
          <cell r="B225" t="str">
            <v>Herramientas menores</v>
          </cell>
        </row>
        <row r="226">
          <cell r="A226">
            <v>29101</v>
          </cell>
          <cell r="B226" t="str">
            <v>Herramientas menores</v>
          </cell>
        </row>
        <row r="227">
          <cell r="A227">
            <v>292</v>
          </cell>
          <cell r="B227" t="str">
            <v>Refacciones y accesorios menores de edificios</v>
          </cell>
        </row>
        <row r="228">
          <cell r="A228">
            <v>29201</v>
          </cell>
          <cell r="B228" t="str">
            <v>Refacciones y accesorios menores de edificios</v>
          </cell>
        </row>
        <row r="229">
          <cell r="A229">
            <v>293</v>
          </cell>
          <cell r="B229" t="str">
            <v>Refacciones y accesorios menores de mobiliario y equipo de administración, educacional y recreativo</v>
          </cell>
        </row>
        <row r="230">
          <cell r="A230">
            <v>29301</v>
          </cell>
          <cell r="B230" t="str">
            <v>Refacciones y accesorios menores de mobiliario y equipo de administración, educacional y recreativo</v>
          </cell>
        </row>
        <row r="231">
          <cell r="A231">
            <v>294</v>
          </cell>
          <cell r="B231" t="str">
            <v>Refacciones y accesorios menores de equipo de cómputo y tecnologías de la información</v>
          </cell>
        </row>
        <row r="232">
          <cell r="A232">
            <v>29401</v>
          </cell>
          <cell r="B232" t="str">
            <v>Refacciones y accesorios para equipo de cómputo</v>
          </cell>
        </row>
        <row r="233">
          <cell r="A233">
            <v>295</v>
          </cell>
          <cell r="B233" t="str">
            <v>Refacciones y accesorios menores de equipo e instrumental médico y de laboratorio</v>
          </cell>
        </row>
        <row r="234">
          <cell r="A234">
            <v>29501</v>
          </cell>
          <cell r="B234" t="str">
            <v>Refacciones y accesorios menores de equipo e instrumental médico y de laboratorio</v>
          </cell>
        </row>
        <row r="235">
          <cell r="A235">
            <v>296</v>
          </cell>
          <cell r="B235" t="str">
            <v>Refacciones y accesorios menores de equipo de transporte</v>
          </cell>
        </row>
        <row r="236">
          <cell r="A236">
            <v>29601</v>
          </cell>
          <cell r="B236" t="str">
            <v>Refacciones y accesorios menores de equipo de transporte</v>
          </cell>
        </row>
        <row r="237">
          <cell r="A237">
            <v>297</v>
          </cell>
          <cell r="B237" t="str">
            <v>Refacciones y accesorios menores de equipo de defensa y seguridad</v>
          </cell>
        </row>
        <row r="238">
          <cell r="A238">
            <v>29701</v>
          </cell>
          <cell r="B238" t="str">
            <v>Refacciones y accesorios menores de equipo de defensa y seguridad</v>
          </cell>
        </row>
        <row r="239">
          <cell r="A239">
            <v>298</v>
          </cell>
          <cell r="B239" t="str">
            <v>Refacciones y accesorios menores de maquinaria y otros equipos</v>
          </cell>
        </row>
        <row r="240">
          <cell r="A240">
            <v>29801</v>
          </cell>
          <cell r="B240" t="str">
            <v>Refacciones y accesorios menores de maquinaria y otros equipos</v>
          </cell>
        </row>
        <row r="241">
          <cell r="A241">
            <v>299</v>
          </cell>
          <cell r="B241" t="str">
            <v>Refacciones y accesorios menores otros bienes muebles</v>
          </cell>
        </row>
        <row r="242">
          <cell r="A242">
            <v>29901</v>
          </cell>
          <cell r="B242" t="str">
            <v>Refacciones y accesorios menores otros bienes muebles</v>
          </cell>
        </row>
        <row r="243">
          <cell r="A243">
            <v>3000</v>
          </cell>
          <cell r="B243" t="str">
            <v>SERVICIOS GENERALES</v>
          </cell>
        </row>
        <row r="244">
          <cell r="A244">
            <v>3100</v>
          </cell>
          <cell r="B244" t="str">
            <v>SERVICIOS BASICOS</v>
          </cell>
        </row>
        <row r="245">
          <cell r="A245">
            <v>311</v>
          </cell>
          <cell r="B245" t="str">
            <v>Energía eléctrica</v>
          </cell>
        </row>
        <row r="246">
          <cell r="A246">
            <v>31101</v>
          </cell>
          <cell r="B246" t="str">
            <v>Servicio de energía eléctrica</v>
          </cell>
        </row>
        <row r="247">
          <cell r="A247">
            <v>312</v>
          </cell>
          <cell r="B247" t="str">
            <v>Gas</v>
          </cell>
        </row>
        <row r="248">
          <cell r="A248">
            <v>31201</v>
          </cell>
          <cell r="B248" t="str">
            <v>Servicio de gas</v>
          </cell>
        </row>
        <row r="249">
          <cell r="A249">
            <v>313</v>
          </cell>
          <cell r="B249" t="str">
            <v>Agua</v>
          </cell>
        </row>
        <row r="250">
          <cell r="A250">
            <v>31301</v>
          </cell>
          <cell r="B250" t="str">
            <v>Servicio de agua</v>
          </cell>
        </row>
        <row r="251">
          <cell r="A251">
            <v>314</v>
          </cell>
          <cell r="B251" t="str">
            <v>Telefonía tradicional</v>
          </cell>
        </row>
        <row r="252">
          <cell r="A252">
            <v>31401</v>
          </cell>
          <cell r="B252" t="str">
            <v>Servicio telefónico convencional</v>
          </cell>
        </row>
        <row r="253">
          <cell r="A253">
            <v>315</v>
          </cell>
          <cell r="B253" t="str">
            <v>Telefonía celular</v>
          </cell>
        </row>
        <row r="254">
          <cell r="A254">
            <v>31501</v>
          </cell>
          <cell r="B254" t="str">
            <v>Servicio de telefonía celular</v>
          </cell>
        </row>
        <row r="255">
          <cell r="A255">
            <v>316</v>
          </cell>
          <cell r="B255" t="str">
            <v>Servicios de telecomunicaciones y satélites</v>
          </cell>
        </row>
        <row r="256">
          <cell r="A256">
            <v>31601</v>
          </cell>
          <cell r="B256" t="str">
            <v>Servicio de radiolocalización</v>
          </cell>
        </row>
        <row r="257">
          <cell r="A257">
            <v>31602</v>
          </cell>
          <cell r="B257" t="str">
            <v>Servicios de telecomunicaciones</v>
          </cell>
        </row>
        <row r="258">
          <cell r="A258">
            <v>31603</v>
          </cell>
          <cell r="B258" t="str">
            <v>Servicios de Internet</v>
          </cell>
        </row>
        <row r="259">
          <cell r="A259">
            <v>317</v>
          </cell>
          <cell r="B259" t="str">
            <v>Servicios de acceso de Internet, redes y procesamiento de información</v>
          </cell>
        </row>
        <row r="260">
          <cell r="A260">
            <v>31701</v>
          </cell>
          <cell r="B260" t="str">
            <v>Servicios de conducción de señales analógicas y digitales</v>
          </cell>
        </row>
        <row r="261">
          <cell r="A261">
            <v>318</v>
          </cell>
          <cell r="B261" t="str">
            <v>Servicios postales y telegráficos</v>
          </cell>
        </row>
        <row r="262">
          <cell r="A262">
            <v>31801</v>
          </cell>
          <cell r="B262" t="str">
            <v>Servicio postal</v>
          </cell>
        </row>
        <row r="263">
          <cell r="A263">
            <v>31802</v>
          </cell>
          <cell r="B263" t="str">
            <v>Servicio telegráfico</v>
          </cell>
        </row>
        <row r="264">
          <cell r="A264">
            <v>319</v>
          </cell>
          <cell r="B264" t="str">
            <v>Servicios integrales y otros servicios</v>
          </cell>
        </row>
        <row r="265">
          <cell r="A265">
            <v>31901</v>
          </cell>
          <cell r="B265" t="str">
            <v>Servicios integrales de telecomunicación</v>
          </cell>
        </row>
        <row r="266">
          <cell r="A266">
            <v>31902</v>
          </cell>
          <cell r="B266" t="str">
            <v>Contratación de otros servicios</v>
          </cell>
        </row>
        <row r="267">
          <cell r="A267">
            <v>31903</v>
          </cell>
          <cell r="B267" t="str">
            <v>Servicios generales para planteles educativos</v>
          </cell>
        </row>
        <row r="268">
          <cell r="A268">
            <v>31904</v>
          </cell>
          <cell r="B268" t="str">
            <v>Servicios integrales de infraestructura de cómputo</v>
          </cell>
        </row>
        <row r="269">
          <cell r="A269">
            <v>3200</v>
          </cell>
          <cell r="B269" t="str">
            <v>SERVICIOS DE ARRENDAMIENTO</v>
          </cell>
        </row>
        <row r="270">
          <cell r="A270">
            <v>321</v>
          </cell>
          <cell r="B270" t="str">
            <v>Arrendamiento de terrenos</v>
          </cell>
        </row>
        <row r="271">
          <cell r="A271">
            <v>32101</v>
          </cell>
          <cell r="B271" t="str">
            <v>Arrendamiento de terrenos</v>
          </cell>
        </row>
        <row r="272">
          <cell r="A272">
            <v>322</v>
          </cell>
          <cell r="B272" t="str">
            <v>Arrendamiento de edificios</v>
          </cell>
        </row>
        <row r="273">
          <cell r="A273">
            <v>32201</v>
          </cell>
          <cell r="B273" t="str">
            <v>Arrendamiento de edificios y locales</v>
          </cell>
        </row>
        <row r="274">
          <cell r="A274">
            <v>323</v>
          </cell>
          <cell r="B274" t="str">
            <v>Arrendamiento de mobiliario y equipo de administración, educacional y recreativo</v>
          </cell>
        </row>
        <row r="275">
          <cell r="A275">
            <v>32301</v>
          </cell>
          <cell r="B275" t="str">
            <v>Arrendamiento de equipo y bienes informáticos</v>
          </cell>
        </row>
        <row r="276">
          <cell r="A276">
            <v>32302</v>
          </cell>
          <cell r="B276" t="str">
            <v>Arrendamiento de mobiliario</v>
          </cell>
        </row>
        <row r="277">
          <cell r="A277">
            <v>324</v>
          </cell>
          <cell r="B277" t="str">
            <v>Arrendamiento de equipo e instrumental médico y de laboratorio</v>
          </cell>
        </row>
        <row r="278">
          <cell r="A278">
            <v>32401</v>
          </cell>
          <cell r="B278" t="str">
            <v>Arrendamiento de equipo e instrumental médico y de laboratorio</v>
          </cell>
        </row>
        <row r="279">
          <cell r="A279">
            <v>325</v>
          </cell>
          <cell r="B279" t="str">
            <v>Arrendamiento de equipo de transporte</v>
          </cell>
        </row>
        <row r="280">
          <cell r="A280">
            <v>32501</v>
          </cell>
          <cell r="B280" t="str">
            <v>Arrendamiento de vehículos terrestres, aéreos, marítimos, lacustres y fluviales para la ejecución de programas de seguridad pública y nacional</v>
          </cell>
        </row>
        <row r="281">
          <cell r="A281">
            <v>32502</v>
          </cell>
          <cell r="B281" t="str">
            <v>Arrendamiento de vehículos terrestres, aéreos, marítimos, lacustres y fluviales para servicios públicos y la operación de programas públicos</v>
          </cell>
        </row>
        <row r="282">
          <cell r="A282">
            <v>32503</v>
          </cell>
          <cell r="B282" t="str">
            <v>Arrendamiento de vehículos terrestres, aéreos, marítimos, lacustres y fluviales para servicios administrativos</v>
          </cell>
        </row>
        <row r="283">
          <cell r="A283">
            <v>32504</v>
          </cell>
          <cell r="B283" t="str">
            <v>Arrendamiento de vehículos terrestres, aéreos, marítimos, lacustres y fluviales para desastres naturales</v>
          </cell>
        </row>
        <row r="284">
          <cell r="A284">
            <v>32505</v>
          </cell>
          <cell r="B284" t="str">
            <v>Arrendamiento de vehículos terrestres, aéreos, marítimos, lacustres y fluviales para servidores públicos</v>
          </cell>
        </row>
        <row r="285">
          <cell r="A285">
            <v>326</v>
          </cell>
          <cell r="B285" t="str">
            <v>Arrendamiento de maquinaria, otros equipos y herramientas</v>
          </cell>
        </row>
        <row r="286">
          <cell r="A286">
            <v>32601</v>
          </cell>
          <cell r="B286" t="str">
            <v>Arrendamiento de maquinaria y equipo</v>
          </cell>
        </row>
        <row r="287">
          <cell r="A287">
            <v>327</v>
          </cell>
          <cell r="B287" t="str">
            <v>Arrendamiento de activos intangibles</v>
          </cell>
        </row>
        <row r="288">
          <cell r="A288">
            <v>32701</v>
          </cell>
          <cell r="B288" t="str">
            <v>Patentes, regalías y otros</v>
          </cell>
        </row>
        <row r="289">
          <cell r="A289">
            <v>328</v>
          </cell>
          <cell r="B289" t="str">
            <v>Arrendamiento financiero</v>
          </cell>
        </row>
        <row r="290">
          <cell r="A290">
            <v>329</v>
          </cell>
          <cell r="B290" t="str">
            <v>Otros arrendamientos</v>
          </cell>
        </row>
        <row r="291">
          <cell r="A291">
            <v>32901</v>
          </cell>
          <cell r="B291" t="str">
            <v>Arrendamiento de sustancias y productos químicos</v>
          </cell>
        </row>
        <row r="292">
          <cell r="A292">
            <v>32902</v>
          </cell>
          <cell r="B292" t="str">
            <v>PIDIREGAS cargos fijos</v>
          </cell>
        </row>
        <row r="293">
          <cell r="A293">
            <v>32903</v>
          </cell>
          <cell r="B293" t="str">
            <v>Otros Arrendamientos</v>
          </cell>
        </row>
        <row r="294">
          <cell r="A294">
            <v>3300</v>
          </cell>
          <cell r="B294" t="str">
            <v>SERVICIOS PROFESIONALES, CIENTIFICOS, TECNICOS Y OTROS SERVICIOS</v>
          </cell>
        </row>
        <row r="295">
          <cell r="A295">
            <v>331</v>
          </cell>
          <cell r="B295" t="str">
            <v>Servicios legales, de contabilidad, auditoría y relacionados</v>
          </cell>
        </row>
        <row r="296">
          <cell r="A296">
            <v>33101</v>
          </cell>
          <cell r="B296" t="str">
            <v>Asesorías asociadas a convenios, tratados o acuerdos</v>
          </cell>
        </row>
        <row r="297">
          <cell r="A297">
            <v>33102</v>
          </cell>
          <cell r="B297" t="str">
            <v>Asesorías por controversias en el marco de los tratados internacionales</v>
          </cell>
        </row>
        <row r="298">
          <cell r="A298">
            <v>33103</v>
          </cell>
          <cell r="B298" t="str">
            <v>Consultorías para programas o proyectos financiados por organismos internacionales</v>
          </cell>
        </row>
        <row r="299">
          <cell r="A299">
            <v>33104</v>
          </cell>
          <cell r="B299" t="str">
            <v>Otras asesorías para la operación de programas</v>
          </cell>
        </row>
        <row r="300">
          <cell r="A300">
            <v>33105</v>
          </cell>
          <cell r="B300" t="str">
            <v>Servicios relacionados con procedimientos jurisdiccionales</v>
          </cell>
        </row>
        <row r="301">
          <cell r="A301">
            <v>332</v>
          </cell>
          <cell r="B301" t="str">
            <v>Servicios de diseño, arquitectura, ingeniería y actividades relacionadas</v>
          </cell>
        </row>
        <row r="302">
          <cell r="A302">
            <v>333</v>
          </cell>
          <cell r="B302" t="str">
            <v>Servicios de consultoría administrativa, procesos, técnica y en tecnologías de la información</v>
          </cell>
        </row>
        <row r="303">
          <cell r="A303">
            <v>33301</v>
          </cell>
          <cell r="B303" t="str">
            <v>Servicios de informática</v>
          </cell>
        </row>
        <row r="304">
          <cell r="A304">
            <v>33302</v>
          </cell>
          <cell r="B304" t="str">
            <v>Servicios estadísticos y geográficos</v>
          </cell>
        </row>
        <row r="305">
          <cell r="A305">
            <v>33303</v>
          </cell>
          <cell r="B305" t="str">
            <v>Servicios relacionados con certificación de procesos</v>
          </cell>
        </row>
        <row r="306">
          <cell r="A306">
            <v>33304</v>
          </cell>
          <cell r="B306" t="str">
            <v>Servicios de mantenimiento de aplicaciones informáticas</v>
          </cell>
        </row>
        <row r="307">
          <cell r="A307">
            <v>334</v>
          </cell>
          <cell r="B307" t="str">
            <v>Servicios de capacitación</v>
          </cell>
        </row>
        <row r="308">
          <cell r="A308">
            <v>33401</v>
          </cell>
          <cell r="B308" t="str">
            <v>Servicios para capacitación a servidores públicos</v>
          </cell>
        </row>
        <row r="309">
          <cell r="A309">
            <v>335</v>
          </cell>
          <cell r="B309" t="str">
            <v>Servicios de investigación científica y desarrollo</v>
          </cell>
        </row>
        <row r="310">
          <cell r="A310">
            <v>33501</v>
          </cell>
          <cell r="B310" t="str">
            <v>Estudios e investigaciones</v>
          </cell>
        </row>
        <row r="311">
          <cell r="A311">
            <v>336</v>
          </cell>
          <cell r="B311" t="str">
            <v>Servicios de apoyo administrativo, traducción, fotocopiado e impresión</v>
          </cell>
        </row>
        <row r="312">
          <cell r="A312">
            <v>33601</v>
          </cell>
          <cell r="B312" t="str">
            <v>Servicios relacionados con traducciones</v>
          </cell>
        </row>
        <row r="313">
          <cell r="A313">
            <v>33602</v>
          </cell>
          <cell r="B313" t="str">
            <v>Otros servicios comerciales</v>
          </cell>
        </row>
        <row r="314">
          <cell r="A314">
            <v>33603</v>
          </cell>
          <cell r="B314" t="str">
            <v>Impresiones de documentos oficiales para la prestación de servicios públicos, identificación, formatos administrativos y fiscales, formas valoradas, certificados y títulos</v>
          </cell>
        </row>
        <row r="315">
          <cell r="A315">
            <v>33604</v>
          </cell>
          <cell r="B315" t="str">
            <v>Impresión y elaboración de material informativo derivado de la operación y administración de las dependencias y entidades</v>
          </cell>
        </row>
        <row r="316">
          <cell r="A316">
            <v>33605</v>
          </cell>
          <cell r="B316" t="str">
            <v>Información en medios masivos derivada de la operación y administración de las dependencias y entidades</v>
          </cell>
        </row>
        <row r="317">
          <cell r="A317">
            <v>337</v>
          </cell>
          <cell r="B317" t="str">
            <v>Servicios de protección y seguridad</v>
          </cell>
        </row>
        <row r="318">
          <cell r="A318">
            <v>33701</v>
          </cell>
          <cell r="B318" t="str">
            <v>Gastos de seguridad pública y nacional</v>
          </cell>
        </row>
        <row r="319">
          <cell r="A319">
            <v>33702</v>
          </cell>
          <cell r="B319" t="str">
            <v>Gastos en actividades de seguridad y logística del Estado Mayor Presidencial</v>
          </cell>
        </row>
        <row r="320">
          <cell r="A320">
            <v>338</v>
          </cell>
          <cell r="B320" t="str">
            <v>Servicios de vigilancia</v>
          </cell>
        </row>
        <row r="321">
          <cell r="A321">
            <v>33801</v>
          </cell>
          <cell r="B321" t="str">
            <v>Servicios de vigilancia</v>
          </cell>
        </row>
        <row r="322">
          <cell r="A322">
            <v>339</v>
          </cell>
          <cell r="B322" t="str">
            <v>Servicios profesionales, científicos y técnicos integrales</v>
          </cell>
        </row>
        <row r="323">
          <cell r="A323">
            <v>33901</v>
          </cell>
          <cell r="B323" t="str">
            <v>Subcontratación de servicios con terceros</v>
          </cell>
        </row>
        <row r="324">
          <cell r="A324">
            <v>33902</v>
          </cell>
          <cell r="B324" t="str">
            <v>Proyectos para prestación de servicios</v>
          </cell>
        </row>
        <row r="325">
          <cell r="A325">
            <v>33903</v>
          </cell>
          <cell r="B325" t="str">
            <v>Servicios integrales</v>
          </cell>
        </row>
        <row r="326">
          <cell r="A326">
            <v>3400</v>
          </cell>
          <cell r="B326" t="str">
            <v>SERVICIOS FINANCIEROS, BANCARIOS Y COMERCIALES</v>
          </cell>
        </row>
        <row r="327">
          <cell r="A327">
            <v>341</v>
          </cell>
          <cell r="B327" t="str">
            <v>Servicios financieros y bancarios</v>
          </cell>
        </row>
        <row r="328">
          <cell r="A328">
            <v>34101</v>
          </cell>
          <cell r="B328" t="str">
            <v>Servicios bancarios y financieros</v>
          </cell>
        </row>
        <row r="329">
          <cell r="A329">
            <v>342</v>
          </cell>
          <cell r="B329" t="str">
            <v>Servicios de cobranza, investigación crediticia y similar</v>
          </cell>
        </row>
        <row r="330">
          <cell r="A330">
            <v>343</v>
          </cell>
          <cell r="B330" t="str">
            <v>Servicios de recaudación, traslado y custodia de valores</v>
          </cell>
        </row>
        <row r="331">
          <cell r="A331">
            <v>34301</v>
          </cell>
          <cell r="B331" t="str">
            <v>Gastos inherentes a la recaudación</v>
          </cell>
        </row>
        <row r="332">
          <cell r="A332">
            <v>344</v>
          </cell>
          <cell r="B332" t="str">
            <v>Seguros de responsabilidad patrimonial y fianzas</v>
          </cell>
        </row>
        <row r="333">
          <cell r="A333">
            <v>34401</v>
          </cell>
          <cell r="B333" t="str">
            <v>Seguro de responsabilidad patrimonial del Estado</v>
          </cell>
        </row>
        <row r="334">
          <cell r="A334">
            <v>345</v>
          </cell>
          <cell r="B334" t="str">
            <v>Seguro de bienes patrimoniales</v>
          </cell>
        </row>
        <row r="335">
          <cell r="A335">
            <v>34501</v>
          </cell>
          <cell r="B335" t="str">
            <v>Seguros de bienes patrimoniales</v>
          </cell>
        </row>
        <row r="336">
          <cell r="A336">
            <v>346</v>
          </cell>
          <cell r="B336" t="str">
            <v>Almacenaje, envase y embalaje</v>
          </cell>
        </row>
        <row r="337">
          <cell r="A337">
            <v>34601</v>
          </cell>
          <cell r="B337" t="str">
            <v>Almacenaje, embalaje y envase</v>
          </cell>
        </row>
        <row r="338">
          <cell r="A338">
            <v>347</v>
          </cell>
          <cell r="B338" t="str">
            <v>Fletes y maniobras</v>
          </cell>
        </row>
        <row r="339">
          <cell r="A339">
            <v>34701</v>
          </cell>
          <cell r="B339" t="str">
            <v>Fletes y maniobras</v>
          </cell>
        </row>
        <row r="340">
          <cell r="A340">
            <v>348</v>
          </cell>
          <cell r="B340" t="str">
            <v>Comisiones por ventas</v>
          </cell>
        </row>
        <row r="341">
          <cell r="A341">
            <v>34801</v>
          </cell>
          <cell r="B341" t="str">
            <v>Comisiones por ventas</v>
          </cell>
        </row>
        <row r="342">
          <cell r="A342">
            <v>349</v>
          </cell>
          <cell r="B342" t="str">
            <v>Servicios financieros, bancarios y comerciales integrales</v>
          </cell>
        </row>
        <row r="343">
          <cell r="A343">
            <v>3500</v>
          </cell>
          <cell r="B343" t="str">
            <v>SERVICIOS DE INSTALACION, REPARACION, MANTENIMIENTO Y CONSERVACION</v>
          </cell>
        </row>
        <row r="344">
          <cell r="A344">
            <v>351</v>
          </cell>
          <cell r="B344" t="str">
            <v>Conservación y mantenimiento menor de inmuebles</v>
          </cell>
        </row>
        <row r="345">
          <cell r="A345">
            <v>35101</v>
          </cell>
          <cell r="B345" t="str">
            <v>Mantenimiento y conservación de inmuebles para la prestación de servicios administrativos</v>
          </cell>
        </row>
        <row r="346">
          <cell r="A346">
            <v>35102</v>
          </cell>
          <cell r="B346" t="str">
            <v>Mantenimiento y conservación de inmuebles para la prestación de servicios públicos</v>
          </cell>
        </row>
        <row r="347">
          <cell r="A347">
            <v>352</v>
          </cell>
          <cell r="B347" t="str">
            <v>Instalación, reparación y mantenimiento de mobiliario y equipo de administración, educacional y recreativo</v>
          </cell>
        </row>
        <row r="348">
          <cell r="A348">
            <v>35201</v>
          </cell>
          <cell r="B348" t="str">
            <v>Mantenimiento y conservación de mobiliario y equipo de administración</v>
          </cell>
        </row>
        <row r="349">
          <cell r="A349">
            <v>353</v>
          </cell>
          <cell r="B349" t="str">
            <v>Instalación, reparación y mantenimiento de equipo de cómputo y tecnología de la información</v>
          </cell>
        </row>
        <row r="350">
          <cell r="A350">
            <v>35301</v>
          </cell>
          <cell r="B350" t="str">
            <v>Mantenimiento y conservación de bienes informáticos</v>
          </cell>
        </row>
        <row r="351">
          <cell r="A351">
            <v>354</v>
          </cell>
          <cell r="B351" t="str">
            <v>Instalación, reparación y mantenimiento de equipo e instrumental médico y de laboratorio</v>
          </cell>
        </row>
        <row r="352">
          <cell r="A352">
            <v>35401</v>
          </cell>
          <cell r="B352" t="str">
            <v>Instalación, reparación y mantenimiento de equipo e instrumental médico y de laboratorio</v>
          </cell>
        </row>
        <row r="353">
          <cell r="A353">
            <v>355</v>
          </cell>
          <cell r="B353" t="str">
            <v>Reparación y mantenimiento de equipo de transporte</v>
          </cell>
        </row>
        <row r="354">
          <cell r="A354">
            <v>35501</v>
          </cell>
          <cell r="B354" t="str">
            <v>Mantenimiento y conservación de vehículos terrestres, aéreos, marítimos, lacustres y fluviales</v>
          </cell>
        </row>
        <row r="355">
          <cell r="A355">
            <v>356</v>
          </cell>
          <cell r="B355" t="str">
            <v>Reparación y mantenimiento de equipo de defensa y seguridad</v>
          </cell>
        </row>
        <row r="356">
          <cell r="A356">
            <v>35601</v>
          </cell>
          <cell r="B356" t="str">
            <v>Reparación y mantenimiento de equipo de defensa y seguridad</v>
          </cell>
        </row>
        <row r="357">
          <cell r="A357">
            <v>357</v>
          </cell>
          <cell r="B357" t="str">
            <v>Instalación, reparación y mantenimiento de maquinaria, otros equipos y herramienta</v>
          </cell>
        </row>
        <row r="358">
          <cell r="A358">
            <v>35701</v>
          </cell>
          <cell r="B358" t="str">
            <v>Mantenimiento y conservación de maquinaria y equipo</v>
          </cell>
        </row>
        <row r="359">
          <cell r="A359">
            <v>35702</v>
          </cell>
          <cell r="B359" t="str">
            <v>Mantenimiento y conservación de plantas e instalaciones productivas</v>
          </cell>
        </row>
        <row r="360">
          <cell r="A360">
            <v>358</v>
          </cell>
          <cell r="B360" t="str">
            <v>Servicios de limpieza y manejo de desechos</v>
          </cell>
        </row>
        <row r="361">
          <cell r="A361">
            <v>35801</v>
          </cell>
          <cell r="B361" t="str">
            <v>Servicios de lavandería, limpieza e higiene</v>
          </cell>
        </row>
        <row r="362">
          <cell r="A362">
            <v>359</v>
          </cell>
          <cell r="B362" t="str">
            <v>Servicios de jardinería y fumigación</v>
          </cell>
        </row>
        <row r="363">
          <cell r="A363">
            <v>35901</v>
          </cell>
          <cell r="B363" t="str">
            <v>Servicios de jardinería y fumigación</v>
          </cell>
        </row>
        <row r="364">
          <cell r="A364">
            <v>3600</v>
          </cell>
          <cell r="B364" t="str">
            <v>SERVICIOS DE COMUNICACION SOCIAL Y PUBLICIDAD</v>
          </cell>
        </row>
        <row r="365">
          <cell r="A365">
            <v>361</v>
          </cell>
          <cell r="B365" t="str">
            <v>Difusión por radio, televisión y otros medios de mensajes sobre programas y actividades gubernamentales</v>
          </cell>
        </row>
        <row r="366">
          <cell r="A366">
            <v>36101</v>
          </cell>
          <cell r="B366" t="str">
            <v>Difusión de mensajes sobre programas y actividades gubernamentales</v>
          </cell>
        </row>
        <row r="367">
          <cell r="A367">
            <v>362</v>
          </cell>
          <cell r="B367" t="str">
            <v>Difusión por radio, televisión y otros medios de mensajes comerciales para promover la venta de bienes o servicios</v>
          </cell>
        </row>
        <row r="368">
          <cell r="A368">
            <v>36201</v>
          </cell>
          <cell r="B368" t="str">
            <v>Difusión de mensajes comerciales para promover la venta de productos o servicios</v>
          </cell>
        </row>
        <row r="369">
          <cell r="A369">
            <v>363</v>
          </cell>
          <cell r="B369" t="str">
            <v>Servicios de creatividad, preproducción y producción de publicidad, excepto Internet</v>
          </cell>
        </row>
        <row r="370">
          <cell r="A370">
            <v>364</v>
          </cell>
          <cell r="B370" t="str">
            <v>Servicios de revelado de fotografías</v>
          </cell>
        </row>
        <row r="371">
          <cell r="A371">
            <v>365</v>
          </cell>
          <cell r="B371" t="str">
            <v>Servicios de la industria fílmica, del sonido y del video</v>
          </cell>
        </row>
        <row r="372">
          <cell r="A372">
            <v>366</v>
          </cell>
          <cell r="B372" t="str">
            <v>Servicio de creación y difusión de contenido exclusivamente a través de Internet</v>
          </cell>
        </row>
        <row r="373">
          <cell r="A373">
            <v>369</v>
          </cell>
          <cell r="B373" t="str">
            <v>Otros servicios de información</v>
          </cell>
        </row>
        <row r="374">
          <cell r="A374">
            <v>36901</v>
          </cell>
          <cell r="B374" t="str">
            <v>Servicios relacionados con monitoreo de información en medios masivos</v>
          </cell>
        </row>
        <row r="375">
          <cell r="A375">
            <v>3700</v>
          </cell>
          <cell r="B375" t="str">
            <v>SERVICIOS DE TRASLADO Y VIATICOS</v>
          </cell>
        </row>
        <row r="376">
          <cell r="A376">
            <v>371</v>
          </cell>
          <cell r="B376" t="str">
            <v>Pasajes aéreos</v>
          </cell>
        </row>
        <row r="377">
          <cell r="A377">
            <v>37101</v>
          </cell>
          <cell r="B377" t="str">
            <v>Pasajes aéreos nacionales para labores en campo y de supervisión</v>
          </cell>
        </row>
        <row r="378">
          <cell r="A378">
            <v>37102</v>
          </cell>
          <cell r="B378" t="str">
            <v>Pasajes aéreos nacionales asociados a los programas de seguridad pública y nacional</v>
          </cell>
        </row>
        <row r="379">
          <cell r="A379">
            <v>37103</v>
          </cell>
          <cell r="B379" t="str">
            <v>Pasajes aéreos nacionales asociados a desastres naturales</v>
          </cell>
        </row>
        <row r="380">
          <cell r="A380">
            <v>37104</v>
          </cell>
          <cell r="B380" t="str">
            <v>Pasajes aéreos nacionales para servidores públicos de mando en el desempeño de comisiones y funciones oficiales</v>
          </cell>
        </row>
        <row r="381">
          <cell r="A381">
            <v>37105</v>
          </cell>
          <cell r="B381" t="str">
            <v>Pasajes aéreos internacionales asociados a los programas de seguridad pública y nacional</v>
          </cell>
        </row>
        <row r="382">
          <cell r="A382">
            <v>37106</v>
          </cell>
          <cell r="B382" t="str">
            <v>Pasajes aéreos internacionales para servidores públicos en el desempeño de comisiones y funciones oficiales</v>
          </cell>
        </row>
        <row r="383">
          <cell r="A383">
            <v>372</v>
          </cell>
          <cell r="B383" t="str">
            <v>Pasajes terrestres</v>
          </cell>
        </row>
        <row r="384">
          <cell r="A384">
            <v>37201</v>
          </cell>
          <cell r="B384" t="str">
            <v>Pasajes terrestres nacionales para labores en campo y de supervisión</v>
          </cell>
        </row>
        <row r="385">
          <cell r="A385">
            <v>37202</v>
          </cell>
          <cell r="B385" t="str">
            <v>Pasajes terrestres nacionales asociados a los programas de seguridad pública y nacional</v>
          </cell>
        </row>
        <row r="386">
          <cell r="A386">
            <v>37203</v>
          </cell>
          <cell r="B386" t="str">
            <v>Pasajes terrestres nacionales asociados a desastres naturales</v>
          </cell>
        </row>
        <row r="387">
          <cell r="A387">
            <v>37204</v>
          </cell>
          <cell r="B387" t="str">
            <v>Pasajes terrestres nacionales para servidores públicos de mando en el desempeño de comisiones y funciones oficiales</v>
          </cell>
        </row>
        <row r="388">
          <cell r="A388">
            <v>37205</v>
          </cell>
          <cell r="B388" t="str">
            <v>Pasajes terrestres internacionales asociados a los programas de seguridad pública y nacional</v>
          </cell>
        </row>
        <row r="389">
          <cell r="A389">
            <v>37206</v>
          </cell>
          <cell r="B389" t="str">
            <v>Pasajes terrestres internacionales para servidores públicos en el desempeño de comisiones y funciones oficiales</v>
          </cell>
        </row>
        <row r="390">
          <cell r="A390">
            <v>373</v>
          </cell>
          <cell r="B390" t="str">
            <v>Pasajes marítimos, lacustres y fluviales</v>
          </cell>
        </row>
        <row r="391">
          <cell r="A391">
            <v>374</v>
          </cell>
          <cell r="B391" t="str">
            <v>Autotransporte</v>
          </cell>
        </row>
        <row r="392">
          <cell r="A392">
            <v>375</v>
          </cell>
          <cell r="B392" t="str">
            <v>Viáticos en el país</v>
          </cell>
        </row>
        <row r="393">
          <cell r="A393">
            <v>37501</v>
          </cell>
          <cell r="B393" t="str">
            <v>Viáticos nacionales para labores en campo y de supervisión</v>
          </cell>
        </row>
        <row r="394">
          <cell r="A394">
            <v>37502</v>
          </cell>
          <cell r="B394" t="str">
            <v>Viáticos nacionales asociados a los programas de seguridad pública y nacional</v>
          </cell>
        </row>
        <row r="395">
          <cell r="A395">
            <v>37503</v>
          </cell>
          <cell r="B395" t="str">
            <v>Viáticos nacionales asociados a desastres naturales</v>
          </cell>
        </row>
        <row r="396">
          <cell r="A396">
            <v>37504</v>
          </cell>
          <cell r="B396" t="str">
            <v>Viáticos nacionales para servidores públicos en el desempeño de funciones oficiales</v>
          </cell>
        </row>
        <row r="397">
          <cell r="A397">
            <v>376</v>
          </cell>
          <cell r="B397" t="str">
            <v>Viáticos en el extranjero</v>
          </cell>
        </row>
        <row r="398">
          <cell r="A398">
            <v>37601</v>
          </cell>
          <cell r="B398" t="str">
            <v>Viáticos en el extranjero asociados a los programas de seguridad pública y nacional</v>
          </cell>
        </row>
        <row r="399">
          <cell r="A399">
            <v>37602</v>
          </cell>
          <cell r="B399" t="str">
            <v>Viáticos en el extranjero para servidores públicos en el desempeño de comisiones y funciones oficiales</v>
          </cell>
        </row>
        <row r="400">
          <cell r="A400">
            <v>377</v>
          </cell>
          <cell r="B400" t="str">
            <v>Gastos de instalación y traslado de menaje</v>
          </cell>
        </row>
        <row r="401">
          <cell r="A401">
            <v>37701</v>
          </cell>
          <cell r="B401" t="str">
            <v>Instalación del personal federal</v>
          </cell>
        </row>
        <row r="402">
          <cell r="A402">
            <v>378</v>
          </cell>
          <cell r="B402" t="str">
            <v>Servicios integrales de traslado y viáticos</v>
          </cell>
        </row>
        <row r="403">
          <cell r="A403">
            <v>37801</v>
          </cell>
          <cell r="B403" t="str">
            <v>Servicios integrales nacionales para servidores públicos en el desempeño de comisiones y funciones oficiales</v>
          </cell>
        </row>
        <row r="404">
          <cell r="A404">
            <v>37802</v>
          </cell>
          <cell r="B404" t="str">
            <v>Servicios integrales en el extranjero para servidores públicos en el desempeño de comisiones y funciones oficiales</v>
          </cell>
        </row>
        <row r="405">
          <cell r="A405">
            <v>379</v>
          </cell>
          <cell r="B405" t="str">
            <v>Otros servicios de traslado y hospedaje</v>
          </cell>
        </row>
        <row r="406">
          <cell r="A406">
            <v>37901</v>
          </cell>
          <cell r="B406" t="str">
            <v>Gastos para operativos y trabajos de campo en áreas rurales</v>
          </cell>
        </row>
        <row r="407">
          <cell r="A407">
            <v>3800</v>
          </cell>
          <cell r="B407" t="str">
            <v>SERVICIOS OFICIALES</v>
          </cell>
        </row>
        <row r="408">
          <cell r="A408">
            <v>381</v>
          </cell>
          <cell r="B408" t="str">
            <v>Gastos de ceremonial</v>
          </cell>
        </row>
        <row r="409">
          <cell r="A409">
            <v>38101</v>
          </cell>
          <cell r="B409" t="str">
            <v>Gastos de ceremonial del titular del Ejecutivo Federal</v>
          </cell>
        </row>
        <row r="410">
          <cell r="A410">
            <v>38102</v>
          </cell>
          <cell r="B410" t="str">
            <v> Gastos de ceremonial de los titulares de las dependencias y entidades</v>
          </cell>
        </row>
        <row r="411">
          <cell r="A411">
            <v>38103</v>
          </cell>
          <cell r="B411" t="str">
            <v> Gastos inherentes a la investidura presidencial</v>
          </cell>
        </row>
        <row r="412">
          <cell r="A412">
            <v>382</v>
          </cell>
          <cell r="B412" t="str">
            <v>Gastos de orden social y cultural</v>
          </cell>
        </row>
        <row r="413">
          <cell r="A413">
            <v>38201</v>
          </cell>
          <cell r="B413" t="str">
            <v>Gastos de orden social</v>
          </cell>
        </row>
        <row r="414">
          <cell r="A414">
            <v>383</v>
          </cell>
          <cell r="B414" t="str">
            <v>Congresos y convenciones</v>
          </cell>
        </row>
        <row r="415">
          <cell r="A415">
            <v>38301</v>
          </cell>
          <cell r="B415" t="str">
            <v> Congresos y convenciones</v>
          </cell>
        </row>
        <row r="416">
          <cell r="A416">
            <v>384</v>
          </cell>
          <cell r="B416" t="str">
            <v>Exposiciones</v>
          </cell>
        </row>
        <row r="417">
          <cell r="A417">
            <v>38401</v>
          </cell>
          <cell r="B417" t="str">
            <v>Exposiciones</v>
          </cell>
        </row>
        <row r="418">
          <cell r="A418">
            <v>385</v>
          </cell>
          <cell r="B418" t="str">
            <v>Gastos de representación</v>
          </cell>
        </row>
        <row r="419">
          <cell r="A419">
            <v>38501</v>
          </cell>
          <cell r="B419" t="str">
            <v>Gastos para alimentación de servidores públicos de mando</v>
          </cell>
        </row>
        <row r="420">
          <cell r="A420">
            <v>3900</v>
          </cell>
          <cell r="B420" t="str">
            <v>OTROS SERVICIOS GENERALES</v>
          </cell>
        </row>
        <row r="421">
          <cell r="A421">
            <v>391</v>
          </cell>
          <cell r="B421" t="str">
            <v>Servicios funerarios y de cementerios</v>
          </cell>
        </row>
        <row r="422">
          <cell r="A422">
            <v>39101</v>
          </cell>
          <cell r="B422" t="str">
            <v>Funerales y pagas de defunción</v>
          </cell>
        </row>
        <row r="423">
          <cell r="A423">
            <v>392</v>
          </cell>
          <cell r="B423" t="str">
            <v>Impuestos y derechos</v>
          </cell>
        </row>
        <row r="424">
          <cell r="A424">
            <v>39201</v>
          </cell>
          <cell r="B424" t="str">
            <v>Impuestos y derechos de exportación</v>
          </cell>
        </row>
        <row r="425">
          <cell r="A425">
            <v>39202</v>
          </cell>
          <cell r="B425" t="str">
            <v>Otros impuestos y derechos</v>
          </cell>
        </row>
        <row r="426">
          <cell r="A426">
            <v>393</v>
          </cell>
          <cell r="B426" t="str">
            <v>Impuestos y derechos de importación</v>
          </cell>
        </row>
        <row r="427">
          <cell r="A427">
            <v>39301</v>
          </cell>
          <cell r="B427" t="str">
            <v>Impuestos y derechos de importación</v>
          </cell>
        </row>
        <row r="428">
          <cell r="A428">
            <v>394</v>
          </cell>
          <cell r="B428" t="str">
            <v>Sentencias y resoluciones por autoridad competente</v>
          </cell>
        </row>
        <row r="429">
          <cell r="A429">
            <v>39401</v>
          </cell>
          <cell r="B429" t="str">
            <v>Erogaciones por resoluciones por autoridad competente</v>
          </cell>
        </row>
        <row r="430">
          <cell r="A430">
            <v>39402</v>
          </cell>
          <cell r="B430" t="str">
            <v>Indemnizaciones por expropiación de predios</v>
          </cell>
        </row>
        <row r="431">
          <cell r="A431">
            <v>395</v>
          </cell>
          <cell r="B431" t="str">
            <v>Penas, multas, accesorios y actualizaciones</v>
          </cell>
        </row>
        <row r="432">
          <cell r="A432">
            <v>39501</v>
          </cell>
          <cell r="B432" t="str">
            <v>Penas, multas, accesorios y actualizaciones</v>
          </cell>
        </row>
        <row r="433">
          <cell r="A433">
            <v>396</v>
          </cell>
          <cell r="B433" t="str">
            <v>Otros gastos por responsabilidades</v>
          </cell>
        </row>
        <row r="434">
          <cell r="A434">
            <v>39601</v>
          </cell>
          <cell r="B434" t="str">
            <v>Pérdidas del erario federal</v>
          </cell>
        </row>
        <row r="435">
          <cell r="A435">
            <v>39602</v>
          </cell>
          <cell r="B435" t="str">
            <v>Otros gastos por responsabilidades</v>
          </cell>
        </row>
        <row r="436">
          <cell r="A436">
            <v>397</v>
          </cell>
          <cell r="B436" t="str">
            <v>Utilidades</v>
          </cell>
        </row>
        <row r="437">
          <cell r="A437">
            <v>39701</v>
          </cell>
          <cell r="B437" t="str">
            <v>Erogaciones por pago de utilidades</v>
          </cell>
        </row>
        <row r="438">
          <cell r="A438">
            <v>398</v>
          </cell>
          <cell r="B438" t="str">
            <v>Impuesto sobre nóminas y otros que se deriven de una relación laboral</v>
          </cell>
        </row>
        <row r="439">
          <cell r="A439">
            <v>39801</v>
          </cell>
          <cell r="B439" t="str">
            <v>Impuesto sobre nóminas</v>
          </cell>
        </row>
        <row r="440">
          <cell r="A440">
            <v>399</v>
          </cell>
          <cell r="B440" t="str">
            <v>Otros servicios generales</v>
          </cell>
        </row>
        <row r="441">
          <cell r="A441">
            <v>39901</v>
          </cell>
          <cell r="B441" t="str">
            <v>Gastos de las Comisiones Internacionales de Límites y Aguas</v>
          </cell>
        </row>
        <row r="442">
          <cell r="A442">
            <v>39902</v>
          </cell>
          <cell r="B442" t="str">
            <v>Gastos de las oficinas del Servicio Exterior Mexicano</v>
          </cell>
        </row>
        <row r="443">
          <cell r="A443">
            <v>39903</v>
          </cell>
          <cell r="B443" t="str">
            <v>Asignaciones a los grupos parlamentarios</v>
          </cell>
        </row>
        <row r="444">
          <cell r="A444">
            <v>39904</v>
          </cell>
          <cell r="B444" t="str">
            <v>Participaciones en Organos de Gobierno</v>
          </cell>
        </row>
        <row r="445">
          <cell r="A445">
            <v>39905</v>
          </cell>
          <cell r="B445" t="str">
            <v>Actividades de Coordinación con el Presidente Electo</v>
          </cell>
        </row>
        <row r="446">
          <cell r="A446">
            <v>39906</v>
          </cell>
          <cell r="B446" t="str">
            <v>Servicios Corporativos prestados por las Entidades Paraestatales a sus Organismos</v>
          </cell>
        </row>
        <row r="447">
          <cell r="A447">
            <v>39907</v>
          </cell>
          <cell r="B447" t="str">
            <v>Servicios prestados entre Organismos de una Entidad Paraestatal</v>
          </cell>
        </row>
        <row r="448">
          <cell r="A448">
            <v>39908</v>
          </cell>
          <cell r="B448" t="str">
            <v>Erogaciones por cuenta de terceros</v>
          </cell>
        </row>
        <row r="449">
          <cell r="A449">
            <v>39909</v>
          </cell>
          <cell r="B449" t="str">
            <v>Erogaciones recuperables</v>
          </cell>
        </row>
        <row r="450">
          <cell r="A450">
            <v>39910</v>
          </cell>
          <cell r="B450" t="str">
            <v>Apertura de Fondo Rotatorio</v>
          </cell>
        </row>
        <row r="451">
          <cell r="A451">
            <v>4000</v>
          </cell>
          <cell r="B451" t="str">
            <v>TRANSFERENCIAS, ASIGNACIONES, SUBSIDIOS Y OTRAS AYUDAS</v>
          </cell>
        </row>
        <row r="452">
          <cell r="A452">
            <v>4100</v>
          </cell>
          <cell r="B452" t="str">
            <v>TRANSFERENCIAS INTERNAS Y ASIGNACIONES AL SECTOR PUBLICO</v>
          </cell>
        </row>
        <row r="453">
          <cell r="A453">
            <v>411</v>
          </cell>
          <cell r="B453" t="str">
            <v>Asignaciones presupuestarias al Poder Ejecutivo</v>
          </cell>
        </row>
        <row r="454">
          <cell r="A454">
            <v>412</v>
          </cell>
          <cell r="B454" t="str">
            <v>Asignaciones presupuestarias al Poder Legislativo</v>
          </cell>
        </row>
        <row r="455">
          <cell r="A455">
            <v>413</v>
          </cell>
          <cell r="B455" t="str">
            <v>Asignaciones presupuestarias al Poder Judicial</v>
          </cell>
        </row>
        <row r="456">
          <cell r="A456">
            <v>414</v>
          </cell>
          <cell r="B456" t="str">
            <v>Asignaciones presupuestarias a Organos Autónomos</v>
          </cell>
        </row>
        <row r="457">
          <cell r="A457">
            <v>415</v>
          </cell>
          <cell r="B457" t="str">
            <v>Transferencias internas otorgadas a entidades paraestatales no empresariales y no financieras</v>
          </cell>
        </row>
        <row r="458">
          <cell r="A458">
            <v>41501</v>
          </cell>
          <cell r="B458" t="str">
            <v>Transferencias para cubrir el déficit de operación y los gastos de administración asociados al otorgamiento de subsidios</v>
          </cell>
        </row>
        <row r="459">
          <cell r="A459">
            <v>416</v>
          </cell>
          <cell r="B459" t="str">
            <v>Transferencias internas otorgadas a entidades paraestatales empresariales y no financieras</v>
          </cell>
        </row>
        <row r="460">
          <cell r="A460">
            <v>41601</v>
          </cell>
          <cell r="B460" t="str">
            <v>Transferencias a entidades empresariales no financieras derivadas de la obtención de derechos</v>
          </cell>
        </row>
        <row r="461">
          <cell r="A461">
            <v>417</v>
          </cell>
          <cell r="B461" t="str">
            <v>Transferencias internas otorgadas a fideicomisos públicos empresariales y no financieros</v>
          </cell>
        </row>
        <row r="462">
          <cell r="A462">
            <v>418</v>
          </cell>
          <cell r="B462" t="str">
            <v>Transferencias internas otorgadas a instituciones paraestatales públicas financieras</v>
          </cell>
        </row>
        <row r="463">
          <cell r="A463">
            <v>419</v>
          </cell>
          <cell r="B463" t="str">
            <v>Transferencias internas otorgadas a fideicomisos públicos financieros</v>
          </cell>
        </row>
        <row r="464">
          <cell r="A464">
            <v>4200</v>
          </cell>
          <cell r="B464" t="str">
            <v>TRANSFERENCIAS AL RESTO DEL SECTOR PUBLICO</v>
          </cell>
        </row>
        <row r="465">
          <cell r="A465">
            <v>421</v>
          </cell>
          <cell r="B465" t="str">
            <v>Transferencias otorgadas a entidades paraestatales no empresariales y no financieras</v>
          </cell>
        </row>
        <row r="466">
          <cell r="A466">
            <v>422</v>
          </cell>
          <cell r="B466" t="str">
            <v>Transferencias otorgadas para entidades paraestatales empresariales y no financieras</v>
          </cell>
        </row>
        <row r="467">
          <cell r="A467">
            <v>423</v>
          </cell>
          <cell r="B467" t="str">
            <v>Transferencias otorgadas para instituciones paraestatales públicas financieras</v>
          </cell>
        </row>
        <row r="468">
          <cell r="A468">
            <v>424</v>
          </cell>
          <cell r="B468" t="str">
            <v>Transferencias otorgadas a entidades federativas y municipios</v>
          </cell>
        </row>
        <row r="469">
          <cell r="A469">
            <v>425</v>
          </cell>
          <cell r="B469" t="str">
            <v>Transferencias a fideicomisos de entidades federativas y municipios</v>
          </cell>
        </row>
        <row r="470">
          <cell r="A470">
            <v>4300</v>
          </cell>
          <cell r="B470" t="str">
            <v>SUBSIDIOS Y SUBVENCIONES</v>
          </cell>
        </row>
        <row r="471">
          <cell r="A471">
            <v>431</v>
          </cell>
          <cell r="B471" t="str">
            <v>Subsidios a la producción</v>
          </cell>
        </row>
        <row r="472">
          <cell r="A472">
            <v>43101</v>
          </cell>
          <cell r="B472" t="str">
            <v>Subsidios a la producción</v>
          </cell>
        </row>
        <row r="473">
          <cell r="A473">
            <v>432</v>
          </cell>
          <cell r="B473" t="str">
            <v>Subsidios a la distribución</v>
          </cell>
        </row>
        <row r="474">
          <cell r="A474">
            <v>43201</v>
          </cell>
          <cell r="B474" t="str">
            <v>Subsidios a la distribución</v>
          </cell>
        </row>
        <row r="475">
          <cell r="A475">
            <v>433</v>
          </cell>
          <cell r="B475" t="str">
            <v>Subsidios a la inversión</v>
          </cell>
        </row>
        <row r="476">
          <cell r="A476">
            <v>43301</v>
          </cell>
          <cell r="B476" t="str">
            <v>Subsidios para inversión</v>
          </cell>
        </row>
        <row r="477">
          <cell r="A477">
            <v>434</v>
          </cell>
          <cell r="B477" t="str">
            <v>Subsidios a la prestación de servicios públicos</v>
          </cell>
        </row>
        <row r="478">
          <cell r="A478">
            <v>43401</v>
          </cell>
          <cell r="B478" t="str">
            <v>Subsidios a la prestación de servicios públicos</v>
          </cell>
        </row>
        <row r="479">
          <cell r="A479">
            <v>435</v>
          </cell>
          <cell r="B479" t="str">
            <v>Subsidios para cubrir diferenciales de tasas de interés</v>
          </cell>
        </row>
        <row r="480">
          <cell r="A480">
            <v>43501</v>
          </cell>
          <cell r="B480" t="str">
            <v>Subsidios para cubrir diferenciales de tasas de interés</v>
          </cell>
        </row>
        <row r="481">
          <cell r="A481">
            <v>436</v>
          </cell>
          <cell r="B481" t="str">
            <v>Subsidios a la vivienda</v>
          </cell>
        </row>
        <row r="482">
          <cell r="A482">
            <v>43601</v>
          </cell>
          <cell r="B482" t="str">
            <v>Subsidios para la adquisición de vivienda de interés social</v>
          </cell>
        </row>
        <row r="483">
          <cell r="A483">
            <v>437</v>
          </cell>
          <cell r="B483" t="str">
            <v>Subvenciones al consumo</v>
          </cell>
        </row>
        <row r="484">
          <cell r="A484">
            <v>43701</v>
          </cell>
          <cell r="B484" t="str">
            <v>Subsidios al consumo</v>
          </cell>
        </row>
        <row r="485">
          <cell r="A485">
            <v>438</v>
          </cell>
          <cell r="B485" t="str">
            <v>Subsidios a Entidades Federativas y Municipios</v>
          </cell>
        </row>
        <row r="486">
          <cell r="A486">
            <v>43801</v>
          </cell>
          <cell r="B486" t="str">
            <v>Aguascalientes</v>
          </cell>
        </row>
        <row r="487">
          <cell r="A487">
            <v>43802</v>
          </cell>
          <cell r="B487" t="str">
            <v>Baja California</v>
          </cell>
        </row>
        <row r="488">
          <cell r="A488">
            <v>43803</v>
          </cell>
          <cell r="B488" t="str">
            <v>Baja California Sur</v>
          </cell>
        </row>
        <row r="489">
          <cell r="A489">
            <v>43804</v>
          </cell>
          <cell r="B489" t="str">
            <v>Campeche</v>
          </cell>
        </row>
        <row r="490">
          <cell r="A490">
            <v>43805</v>
          </cell>
          <cell r="B490" t="str">
            <v>Coahuila</v>
          </cell>
        </row>
        <row r="491">
          <cell r="A491">
            <v>43806</v>
          </cell>
          <cell r="B491" t="str">
            <v>Colima</v>
          </cell>
        </row>
        <row r="492">
          <cell r="A492">
            <v>43807</v>
          </cell>
          <cell r="B492" t="str">
            <v>Chiapas</v>
          </cell>
        </row>
        <row r="493">
          <cell r="A493">
            <v>43808</v>
          </cell>
          <cell r="B493" t="str">
            <v>Chihuahua</v>
          </cell>
        </row>
        <row r="494">
          <cell r="A494">
            <v>43809</v>
          </cell>
          <cell r="B494" t="str">
            <v>Distrito Federal</v>
          </cell>
        </row>
        <row r="495">
          <cell r="A495">
            <v>43810</v>
          </cell>
          <cell r="B495" t="str">
            <v>Durango</v>
          </cell>
        </row>
        <row r="496">
          <cell r="A496">
            <v>43811</v>
          </cell>
          <cell r="B496" t="str">
            <v>Guanajuato</v>
          </cell>
        </row>
        <row r="497">
          <cell r="A497">
            <v>43812</v>
          </cell>
          <cell r="B497" t="str">
            <v>Guerrero</v>
          </cell>
        </row>
        <row r="498">
          <cell r="A498">
            <v>43813</v>
          </cell>
          <cell r="B498" t="str">
            <v>Hidalgo</v>
          </cell>
        </row>
        <row r="499">
          <cell r="A499">
            <v>43814</v>
          </cell>
          <cell r="B499" t="str">
            <v>Jalisco</v>
          </cell>
        </row>
        <row r="500">
          <cell r="A500">
            <v>43815</v>
          </cell>
          <cell r="B500" t="str">
            <v>México</v>
          </cell>
        </row>
        <row r="501">
          <cell r="A501">
            <v>43816</v>
          </cell>
          <cell r="B501" t="str">
            <v>Michoacán</v>
          </cell>
        </row>
        <row r="502">
          <cell r="A502">
            <v>43817</v>
          </cell>
          <cell r="B502" t="str">
            <v>Morelos</v>
          </cell>
        </row>
        <row r="503">
          <cell r="A503">
            <v>43818</v>
          </cell>
          <cell r="B503" t="str">
            <v>Nayarit</v>
          </cell>
        </row>
        <row r="504">
          <cell r="A504">
            <v>43819</v>
          </cell>
          <cell r="B504" t="str">
            <v>Nuevo León</v>
          </cell>
        </row>
        <row r="505">
          <cell r="A505">
            <v>43820</v>
          </cell>
          <cell r="B505" t="str">
            <v>Oaxaca</v>
          </cell>
        </row>
        <row r="506">
          <cell r="A506">
            <v>43821</v>
          </cell>
          <cell r="B506" t="str">
            <v>Puebla</v>
          </cell>
        </row>
        <row r="507">
          <cell r="A507">
            <v>43822</v>
          </cell>
          <cell r="B507" t="str">
            <v>Querétaro</v>
          </cell>
        </row>
        <row r="508">
          <cell r="A508">
            <v>43823</v>
          </cell>
          <cell r="B508" t="str">
            <v>Quintana Roo</v>
          </cell>
        </row>
        <row r="509">
          <cell r="A509">
            <v>43824</v>
          </cell>
          <cell r="B509" t="str">
            <v>San Luis Potosí</v>
          </cell>
        </row>
        <row r="510">
          <cell r="A510">
            <v>43825</v>
          </cell>
          <cell r="B510" t="str">
            <v>Sinaloa</v>
          </cell>
        </row>
        <row r="511">
          <cell r="A511">
            <v>43826</v>
          </cell>
          <cell r="B511" t="str">
            <v>Sonora</v>
          </cell>
        </row>
        <row r="512">
          <cell r="A512">
            <v>43827</v>
          </cell>
          <cell r="B512" t="str">
            <v>Tabasco</v>
          </cell>
        </row>
        <row r="513">
          <cell r="A513">
            <v>43828</v>
          </cell>
          <cell r="B513" t="str">
            <v>Tamaulipas</v>
          </cell>
        </row>
        <row r="514">
          <cell r="A514">
            <v>43829</v>
          </cell>
          <cell r="B514" t="str">
            <v>Tlaxcala</v>
          </cell>
        </row>
        <row r="515">
          <cell r="A515">
            <v>43830</v>
          </cell>
          <cell r="B515" t="str">
            <v>Veracruz</v>
          </cell>
        </row>
        <row r="516">
          <cell r="A516">
            <v>43831</v>
          </cell>
          <cell r="B516" t="str">
            <v>Yucatán</v>
          </cell>
        </row>
        <row r="517">
          <cell r="A517">
            <v>43832</v>
          </cell>
          <cell r="B517" t="str">
            <v>Zacatecas</v>
          </cell>
        </row>
        <row r="518">
          <cell r="A518">
            <v>43833</v>
          </cell>
          <cell r="B518" t="str">
            <v>Subsidios a las entidades federativas y municipios</v>
          </cell>
        </row>
        <row r="519">
          <cell r="A519">
            <v>439</v>
          </cell>
          <cell r="B519" t="str">
            <v>Otros Subsidios</v>
          </cell>
        </row>
        <row r="520">
          <cell r="A520">
            <v>43901</v>
          </cell>
          <cell r="B520" t="str">
            <v>Subsidios para capacitación y becas</v>
          </cell>
        </row>
        <row r="521">
          <cell r="A521">
            <v>43902</v>
          </cell>
          <cell r="B521" t="str">
            <v>Subsidios a fideicomisos privados y estatales</v>
          </cell>
        </row>
        <row r="522">
          <cell r="A522">
            <v>4400</v>
          </cell>
          <cell r="B522" t="str">
            <v>AYUDAS SOCIALES</v>
          </cell>
        </row>
        <row r="523">
          <cell r="A523">
            <v>441</v>
          </cell>
          <cell r="B523" t="str">
            <v>Ayudas sociales a personas</v>
          </cell>
        </row>
        <row r="524">
          <cell r="A524">
            <v>44101</v>
          </cell>
          <cell r="B524" t="str">
            <v>Gastos relacionados con actividades culturales, deportivas y de ayuda extraordinaria</v>
          </cell>
        </row>
        <row r="525">
          <cell r="A525">
            <v>44102</v>
          </cell>
          <cell r="B525" t="str">
            <v>Gastos por servicios de traslado de personas</v>
          </cell>
        </row>
        <row r="526">
          <cell r="A526">
            <v>44103</v>
          </cell>
          <cell r="B526" t="str">
            <v>Premios, recompensas, pensiones de gracia y pensión recreativa estudiantil</v>
          </cell>
        </row>
        <row r="527">
          <cell r="A527">
            <v>44104</v>
          </cell>
          <cell r="B527" t="str">
            <v>Premios, estímulos, recompensas, becas y seguros a deportistas</v>
          </cell>
        </row>
        <row r="528">
          <cell r="A528">
            <v>44105</v>
          </cell>
          <cell r="B528" t="str">
            <v>Apoyo a voluntarios que participan en diversos programas federales</v>
          </cell>
        </row>
        <row r="529">
          <cell r="A529">
            <v>44106</v>
          </cell>
          <cell r="B529" t="str">
            <v>Compensaciones por servicios de carácter social</v>
          </cell>
        </row>
        <row r="530">
          <cell r="A530">
            <v>44107</v>
          </cell>
          <cell r="B530" t="str">
            <v>Apoyo a representantes del Poder Legislativo y partidos políticos ante el Consejo General del IFE</v>
          </cell>
        </row>
        <row r="531">
          <cell r="A531">
            <v>44108</v>
          </cell>
          <cell r="B531" t="str">
            <v>Dietas a consejeros electorales locales y distritales en el año electoral federal</v>
          </cell>
        </row>
        <row r="532">
          <cell r="A532">
            <v>44109</v>
          </cell>
          <cell r="B532" t="str">
            <v>Apoyos para alimentos a funcionarios de casilla el día de la jornada electoral federal</v>
          </cell>
        </row>
        <row r="533">
          <cell r="A533">
            <v>44110</v>
          </cell>
          <cell r="B533" t="str">
            <v>Apoyo financiero a consejeros electorales locales y distritales en año electoral federal</v>
          </cell>
        </row>
        <row r="534">
          <cell r="A534">
            <v>442</v>
          </cell>
          <cell r="B534" t="str">
            <v>Becas y otras ayudas para programas de capacitación</v>
          </cell>
        </row>
        <row r="535">
          <cell r="A535">
            <v>443</v>
          </cell>
          <cell r="B535" t="str">
            <v>Ayudas sociales a instituciones de enseñanza</v>
          </cell>
        </row>
        <row r="536">
          <cell r="A536">
            <v>444</v>
          </cell>
          <cell r="B536" t="str">
            <v>Ayudas sociales a actividades científicas o académicas</v>
          </cell>
        </row>
        <row r="537">
          <cell r="A537">
            <v>44401</v>
          </cell>
          <cell r="B537" t="str">
            <v>Apoyos a la investigación científica y tecnológica de instituciones académicas y sector público</v>
          </cell>
        </row>
        <row r="538">
          <cell r="A538">
            <v>44402</v>
          </cell>
          <cell r="B538" t="str">
            <v>Apoyos a la investigación científica y tecnológica en instituciones sin fines de lucro</v>
          </cell>
        </row>
        <row r="539">
          <cell r="A539">
            <v>445</v>
          </cell>
          <cell r="B539" t="str">
            <v>Ayudas sociales a instituciones sin fines de lucro</v>
          </cell>
        </row>
        <row r="540">
          <cell r="A540">
            <v>44501</v>
          </cell>
          <cell r="B540" t="str">
            <v>Apoyo financiero al Comité Nacional de Supervisión y Evaluación y a la Comisión Nacional de Vigilancia locales y distritales del Registro Federal de Electores</v>
          </cell>
        </row>
        <row r="541">
          <cell r="A541">
            <v>44502</v>
          </cell>
          <cell r="B541" t="str">
            <v>Financiamiento público a partidos políticos y agrupaciones políticas con registro autorizado</v>
          </cell>
        </row>
        <row r="542">
          <cell r="A542">
            <v>446</v>
          </cell>
          <cell r="B542" t="str">
            <v>Ayudas sociales a cooperativas</v>
          </cell>
        </row>
        <row r="543">
          <cell r="A543">
            <v>447</v>
          </cell>
          <cell r="B543" t="str">
            <v>Ayudas sociales a entidades de interés público</v>
          </cell>
        </row>
        <row r="544">
          <cell r="A544">
            <v>448</v>
          </cell>
          <cell r="B544" t="str">
            <v>Ayudas por desastres naturales y otros siniestros</v>
          </cell>
        </row>
        <row r="545">
          <cell r="A545">
            <v>44801</v>
          </cell>
          <cell r="B545" t="str">
            <v>Mercancías para su distribución a la población</v>
          </cell>
        </row>
        <row r="546">
          <cell r="A546">
            <v>4500</v>
          </cell>
          <cell r="B546" t="str">
            <v>PENSIONES Y JUBILACIONES</v>
          </cell>
        </row>
        <row r="547">
          <cell r="A547">
            <v>451</v>
          </cell>
          <cell r="B547" t="str">
            <v>Pensiones</v>
          </cell>
        </row>
        <row r="548">
          <cell r="A548">
            <v>452</v>
          </cell>
          <cell r="B548" t="str">
            <v>Jubilaciones</v>
          </cell>
        </row>
        <row r="549">
          <cell r="A549">
            <v>45201</v>
          </cell>
          <cell r="B549" t="str">
            <v>Pago de pensiones y jubilaciones</v>
          </cell>
        </row>
        <row r="550">
          <cell r="A550">
            <v>45202</v>
          </cell>
          <cell r="B550" t="str">
            <v>Pago de pensiones y jubilaciones contractuales</v>
          </cell>
        </row>
        <row r="551">
          <cell r="A551">
            <v>45203</v>
          </cell>
          <cell r="B551" t="str">
            <v>Transferencias para el pago de pensiones y jubilaciones</v>
          </cell>
        </row>
        <row r="552">
          <cell r="A552">
            <v>459</v>
          </cell>
          <cell r="B552" t="str">
            <v>Otras pensiones y jubilaciones</v>
          </cell>
        </row>
        <row r="553">
          <cell r="A553">
            <v>45901</v>
          </cell>
          <cell r="B553" t="str">
            <v>Pago de sumas aseguradas</v>
          </cell>
        </row>
        <row r="554">
          <cell r="A554">
            <v>45902</v>
          </cell>
          <cell r="B554" t="str">
            <v>Prestaciones económicas distintas de pensiones y jubilaciones</v>
          </cell>
        </row>
        <row r="555">
          <cell r="A555">
            <v>4600</v>
          </cell>
          <cell r="B555" t="str">
            <v>TRANSFERENCIAS A FIDEICOMISOS, MANDATOS Y OTROS ANALOGOS</v>
          </cell>
        </row>
        <row r="556">
          <cell r="A556">
            <v>461</v>
          </cell>
          <cell r="B556" t="str">
            <v>Transferencias a fideicomisos del Poder Ejecutivo</v>
          </cell>
        </row>
        <row r="557">
          <cell r="A557">
            <v>46101</v>
          </cell>
          <cell r="B557" t="str">
            <v>Aportaciones a fideicomisos públicos</v>
          </cell>
        </row>
        <row r="558">
          <cell r="A558">
            <v>46102</v>
          </cell>
          <cell r="B558" t="str">
            <v>Aportaciones a mandatos públicos</v>
          </cell>
        </row>
        <row r="559">
          <cell r="A559">
            <v>462</v>
          </cell>
          <cell r="B559" t="str">
            <v>Transferencias a fideicomisos del Poder Legislativo</v>
          </cell>
        </row>
        <row r="560">
          <cell r="A560">
            <v>463</v>
          </cell>
          <cell r="B560" t="str">
            <v>Transferencias a fideicomisos del Poder Judicial</v>
          </cell>
        </row>
        <row r="561">
          <cell r="A561">
            <v>46301</v>
          </cell>
          <cell r="B561" t="str">
            <v>Aportaciones a fideicomisos públicos del Poder Judicial</v>
          </cell>
        </row>
        <row r="562">
          <cell r="A562">
            <v>464</v>
          </cell>
          <cell r="B562" t="str">
            <v>Transferencias a fideicomisos públicos de entidades paraestatales no empresariales y no financieras</v>
          </cell>
        </row>
        <row r="563">
          <cell r="A563">
            <v>465</v>
          </cell>
          <cell r="B563" t="str">
            <v>Transferencias a fideicomisos públicos de entidades paraestatales empresariales y no financieras</v>
          </cell>
        </row>
        <row r="564">
          <cell r="A564">
            <v>466</v>
          </cell>
          <cell r="B564" t="str">
            <v>Transferencias a fideicomisos de instituciones públicas financieras</v>
          </cell>
        </row>
        <row r="565">
          <cell r="A565">
            <v>4700</v>
          </cell>
          <cell r="B565" t="str">
            <v>TRANSFERENCIAS A LA SEGURIDAD SOCIAL</v>
          </cell>
        </row>
        <row r="566">
          <cell r="A566">
            <v>471</v>
          </cell>
          <cell r="B566" t="str">
            <v>Transferencias por obligación de ley</v>
          </cell>
        </row>
        <row r="567">
          <cell r="A567">
            <v>47101</v>
          </cell>
          <cell r="B567" t="str">
            <v>Trasferencias para cuotas y aportaciones de seguridad social para el IMSS, ISSSTE e ISSFAM por obligación del Estado</v>
          </cell>
        </row>
        <row r="568">
          <cell r="A568">
            <v>47102</v>
          </cell>
          <cell r="B568" t="str">
            <v>Transferencias para cuotas y aportaciones a los seguros de retiro, cesantía en edad avanzada y vejez</v>
          </cell>
        </row>
        <row r="569">
          <cell r="A569">
            <v>4800</v>
          </cell>
          <cell r="B569" t="str">
            <v>DONATIVOS</v>
          </cell>
        </row>
        <row r="570">
          <cell r="A570">
            <v>481</v>
          </cell>
          <cell r="B570" t="str">
            <v>Donativos a instituciones sin fines de lucro</v>
          </cell>
        </row>
        <row r="571">
          <cell r="A571">
            <v>48101</v>
          </cell>
          <cell r="B571" t="str">
            <v>Donativos a instituciones sin fines de lucro</v>
          </cell>
        </row>
        <row r="572">
          <cell r="A572">
            <v>482</v>
          </cell>
          <cell r="B572" t="str">
            <v>Donativos a entidades federativas</v>
          </cell>
        </row>
        <row r="573">
          <cell r="A573">
            <v>48201</v>
          </cell>
          <cell r="B573" t="str">
            <v>Donativos a entidades federativas o municipios</v>
          </cell>
        </row>
        <row r="574">
          <cell r="A574">
            <v>483</v>
          </cell>
          <cell r="B574" t="str">
            <v>Donativos a fideicomisos privados</v>
          </cell>
        </row>
        <row r="575">
          <cell r="A575">
            <v>48301</v>
          </cell>
          <cell r="B575" t="str">
            <v>Donativos a fideicomisos privados</v>
          </cell>
        </row>
        <row r="576">
          <cell r="A576">
            <v>484</v>
          </cell>
          <cell r="B576" t="str">
            <v>Donativos a fideicomisos estatales</v>
          </cell>
        </row>
        <row r="577">
          <cell r="A577">
            <v>48401</v>
          </cell>
          <cell r="B577" t="str">
            <v>Donativos a fideicomisos estatales</v>
          </cell>
        </row>
        <row r="578">
          <cell r="A578">
            <v>485</v>
          </cell>
          <cell r="B578" t="str">
            <v>Donativos internacionales</v>
          </cell>
        </row>
        <row r="579">
          <cell r="A579">
            <v>48501</v>
          </cell>
          <cell r="B579" t="str">
            <v>Donativos internacionales</v>
          </cell>
        </row>
        <row r="580">
          <cell r="A580">
            <v>4900</v>
          </cell>
          <cell r="B580" t="str">
            <v>TRANSFERENCIAS AL EXTERIOR</v>
          </cell>
        </row>
        <row r="581">
          <cell r="A581">
            <v>491</v>
          </cell>
          <cell r="B581" t="str">
            <v>Transferencias para gobiernos extranjeros</v>
          </cell>
        </row>
        <row r="582">
          <cell r="A582">
            <v>492</v>
          </cell>
          <cell r="B582" t="str">
            <v>Transferencias para organismos internacionales</v>
          </cell>
        </row>
        <row r="583">
          <cell r="A583">
            <v>49201</v>
          </cell>
          <cell r="B583" t="str">
            <v>Cuotas y aportaciones a organismos internacionales</v>
          </cell>
        </row>
        <row r="584">
          <cell r="A584">
            <v>49202</v>
          </cell>
          <cell r="B584" t="str">
            <v>Otras aportaciones internacionales</v>
          </cell>
        </row>
        <row r="585">
          <cell r="A585">
            <v>493</v>
          </cell>
          <cell r="B585" t="str">
            <v>Transferencias para el sector privado externo</v>
          </cell>
        </row>
        <row r="586">
          <cell r="A586">
            <v>5000</v>
          </cell>
          <cell r="B586" t="str">
            <v>BIENES MUEBLES, INMUEBLES E INTANGIBLES</v>
          </cell>
        </row>
        <row r="587">
          <cell r="A587">
            <v>5100</v>
          </cell>
          <cell r="B587" t="str">
            <v>MOBILIARIO Y EQUIPO DE ADMINISTRACION</v>
          </cell>
        </row>
        <row r="588">
          <cell r="A588">
            <v>511</v>
          </cell>
          <cell r="B588" t="str">
            <v>Muebles de oficina y estantería</v>
          </cell>
        </row>
        <row r="589">
          <cell r="A589">
            <v>51101</v>
          </cell>
          <cell r="B589" t="str">
            <v>Mobiliario</v>
          </cell>
        </row>
        <row r="590">
          <cell r="A590">
            <v>512</v>
          </cell>
          <cell r="B590" t="str">
            <v>Muebles, excepto de oficina y estantería</v>
          </cell>
        </row>
        <row r="591">
          <cell r="A591">
            <v>513</v>
          </cell>
          <cell r="B591" t="str">
            <v>Bienes artísticos, culturales y científicos</v>
          </cell>
        </row>
        <row r="592">
          <cell r="A592">
            <v>51301</v>
          </cell>
          <cell r="B592" t="str">
            <v>Bienes artísticos y culturales</v>
          </cell>
        </row>
        <row r="593">
          <cell r="A593">
            <v>514</v>
          </cell>
          <cell r="B593" t="str">
            <v>Objetos de valor</v>
          </cell>
        </row>
        <row r="594">
          <cell r="A594">
            <v>515</v>
          </cell>
          <cell r="B594" t="str">
            <v>Equipo de cómputo y de tecnologías de la información</v>
          </cell>
        </row>
        <row r="595">
          <cell r="A595">
            <v>51501</v>
          </cell>
          <cell r="B595" t="str">
            <v>Bienes informáticos</v>
          </cell>
        </row>
        <row r="596">
          <cell r="A596">
            <v>519</v>
          </cell>
          <cell r="B596" t="str">
            <v>Otros mobiliarios y equipos de administración</v>
          </cell>
        </row>
        <row r="597">
          <cell r="A597">
            <v>51901</v>
          </cell>
          <cell r="B597" t="str">
            <v>Equipo de administración</v>
          </cell>
        </row>
        <row r="598">
          <cell r="A598">
            <v>51902</v>
          </cell>
          <cell r="B598" t="str">
            <v>Adjudicaciones, expropiaciones e indemnizaciones de bienes muebles</v>
          </cell>
        </row>
        <row r="599">
          <cell r="A599">
            <v>5200</v>
          </cell>
          <cell r="B599" t="str">
            <v>MOBILIARIO Y EQUIPO EDUCACIONAL Y RECREATIVO</v>
          </cell>
        </row>
        <row r="600">
          <cell r="A600">
            <v>521</v>
          </cell>
          <cell r="B600" t="str">
            <v>Equipos y aparatos audiovisuales</v>
          </cell>
        </row>
        <row r="601">
          <cell r="A601">
            <v>52101</v>
          </cell>
          <cell r="B601" t="str">
            <v>Equipos y aparatos audiovisuales</v>
          </cell>
        </row>
        <row r="602">
          <cell r="A602">
            <v>522</v>
          </cell>
          <cell r="B602" t="str">
            <v>Aparatos deportivos</v>
          </cell>
        </row>
        <row r="603">
          <cell r="A603">
            <v>52201</v>
          </cell>
          <cell r="B603" t="str">
            <v>Aparatos deportivos</v>
          </cell>
        </row>
        <row r="604">
          <cell r="A604">
            <v>523</v>
          </cell>
          <cell r="B604" t="str">
            <v>Cámaras fotográficas y de video</v>
          </cell>
        </row>
        <row r="605">
          <cell r="A605">
            <v>52301</v>
          </cell>
          <cell r="B605" t="str">
            <v>Cámaras fotográficas y de video</v>
          </cell>
        </row>
        <row r="606">
          <cell r="A606">
            <v>529</v>
          </cell>
          <cell r="B606" t="str">
            <v>Otro mobiliario y equipo educacional y recreativo</v>
          </cell>
        </row>
        <row r="607">
          <cell r="A607">
            <v>52901</v>
          </cell>
          <cell r="B607" t="str">
            <v>Otro mobiliario y equipo educacional y recreativo</v>
          </cell>
        </row>
        <row r="608">
          <cell r="A608">
            <v>5300</v>
          </cell>
          <cell r="B608" t="str">
            <v>EQUIPO E INSTRUMENTAL MEDICO Y DE LABORATORIO</v>
          </cell>
        </row>
        <row r="609">
          <cell r="A609">
            <v>531</v>
          </cell>
          <cell r="B609" t="str">
            <v>Equipo médico y de laboratorio</v>
          </cell>
        </row>
        <row r="610">
          <cell r="A610">
            <v>53101</v>
          </cell>
          <cell r="B610" t="str">
            <v>Equipo médico y de laboratorio</v>
          </cell>
        </row>
        <row r="611">
          <cell r="A611">
            <v>532</v>
          </cell>
          <cell r="B611" t="str">
            <v> Instrumental médico y de laboratorio</v>
          </cell>
        </row>
        <row r="612">
          <cell r="A612">
            <v>53201</v>
          </cell>
          <cell r="B612" t="str">
            <v>Instrumental médico y de laboratorio</v>
          </cell>
        </row>
        <row r="613">
          <cell r="A613">
            <v>5400</v>
          </cell>
          <cell r="B613" t="str">
            <v>VEHICULOS Y EQUIPO DE TRANSPORTE</v>
          </cell>
        </row>
        <row r="614">
          <cell r="A614">
            <v>541</v>
          </cell>
          <cell r="B614" t="str">
            <v>Vehículos y equipo terrestre</v>
          </cell>
        </row>
        <row r="615">
          <cell r="A615">
            <v>54101</v>
          </cell>
          <cell r="B615" t="str">
            <v>Vehículos y equipo terrestres, para la ejecución de programas de seguridad pública y nacional</v>
          </cell>
        </row>
        <row r="616">
          <cell r="A616">
            <v>54102</v>
          </cell>
          <cell r="B616" t="str">
            <v>Vehículos y equipo terrestres, destinados exclusivamente para desastres naturales</v>
          </cell>
        </row>
        <row r="617">
          <cell r="A617">
            <v>54103</v>
          </cell>
          <cell r="B617" t="str">
            <v>Vehículos y equipo terrestres, destinados a servicios públicos y la operación de programas públicos</v>
          </cell>
        </row>
        <row r="618">
          <cell r="A618">
            <v>54104</v>
          </cell>
          <cell r="B618" t="str">
            <v>Vehículos y equipo terrestres, destinados a servicios administrativos</v>
          </cell>
        </row>
        <row r="619">
          <cell r="A619">
            <v>54105</v>
          </cell>
          <cell r="B619" t="str">
            <v>Vehículos y equipo terrestres, destinados a servidores públicos</v>
          </cell>
        </row>
        <row r="620">
          <cell r="A620">
            <v>542</v>
          </cell>
          <cell r="B620" t="str">
            <v>Carrocerías y remolques</v>
          </cell>
        </row>
        <row r="621">
          <cell r="A621">
            <v>54201</v>
          </cell>
          <cell r="B621" t="str">
            <v>Carrocerías y remolques</v>
          </cell>
        </row>
        <row r="622">
          <cell r="A622">
            <v>543</v>
          </cell>
          <cell r="B622" t="str">
            <v>Equipo aeroespacial</v>
          </cell>
        </row>
        <row r="623">
          <cell r="A623">
            <v>54301</v>
          </cell>
          <cell r="B623" t="str">
            <v>Vehículos y equipo aéreos, para la ejecución de programas de seguridad pública y nacional</v>
          </cell>
        </row>
        <row r="624">
          <cell r="A624">
            <v>54302</v>
          </cell>
          <cell r="B624" t="str">
            <v>Vehículos y equipo aéreos, destinados exclusivamente para desastres naturales</v>
          </cell>
        </row>
        <row r="625">
          <cell r="A625">
            <v>54303</v>
          </cell>
          <cell r="B625" t="str">
            <v>Vehículos y equipo aéreos, destinados a servicios públicos y la operación de programas públicos</v>
          </cell>
        </row>
        <row r="626">
          <cell r="A626">
            <v>544</v>
          </cell>
          <cell r="B626" t="str">
            <v>Equipo ferroviario</v>
          </cell>
        </row>
        <row r="627">
          <cell r="A627">
            <v>54401</v>
          </cell>
          <cell r="B627" t="str">
            <v>Equipo ferroviario</v>
          </cell>
        </row>
        <row r="628">
          <cell r="A628">
            <v>545</v>
          </cell>
          <cell r="B628" t="str">
            <v>Embarcaciones</v>
          </cell>
        </row>
        <row r="629">
          <cell r="A629">
            <v>54501</v>
          </cell>
          <cell r="B629" t="str">
            <v>Vehículos y equipo marítimo, para la ejecución de programas de seguridad pública y nacional</v>
          </cell>
        </row>
        <row r="630">
          <cell r="A630">
            <v>54502</v>
          </cell>
          <cell r="B630" t="str">
            <v>Vehículos y equipo marítimo, destinados a servicios públicos y la operación de programas públicos</v>
          </cell>
        </row>
        <row r="631">
          <cell r="A631">
            <v>54503</v>
          </cell>
          <cell r="B631" t="str">
            <v>Construcción de embarcaciones</v>
          </cell>
        </row>
        <row r="632">
          <cell r="A632">
            <v>549</v>
          </cell>
          <cell r="B632" t="str">
            <v>Otros equipos de transporte</v>
          </cell>
        </row>
        <row r="633">
          <cell r="A633">
            <v>54901</v>
          </cell>
          <cell r="B633" t="str">
            <v>Otros equipos de transporte</v>
          </cell>
        </row>
        <row r="634">
          <cell r="A634">
            <v>5500</v>
          </cell>
          <cell r="B634" t="str">
            <v>EQUIPO DE DEFENSA Y SEGURIDAD</v>
          </cell>
        </row>
        <row r="635">
          <cell r="A635">
            <v>551</v>
          </cell>
          <cell r="B635" t="str">
            <v>Equipo de defensa y seguridad</v>
          </cell>
        </row>
        <row r="636">
          <cell r="A636">
            <v>55101</v>
          </cell>
          <cell r="B636" t="str">
            <v>Maquinaria y equipo de defensa y seguridad pública</v>
          </cell>
        </row>
        <row r="637">
          <cell r="A637">
            <v>55102</v>
          </cell>
          <cell r="B637" t="str">
            <v>Equipo de seguridad pública y nacional</v>
          </cell>
        </row>
        <row r="638">
          <cell r="A638">
            <v>5600</v>
          </cell>
          <cell r="B638" t="str">
            <v>MAQUINARIA, OTROS EQUIPOS Y HERRAMIENTAS</v>
          </cell>
        </row>
        <row r="639">
          <cell r="A639">
            <v>561</v>
          </cell>
          <cell r="B639" t="str">
            <v>Maquinaria y equipo agropecuario</v>
          </cell>
        </row>
        <row r="640">
          <cell r="A640">
            <v>56101</v>
          </cell>
          <cell r="B640" t="str">
            <v>Maquinaria y equipo agropecuario</v>
          </cell>
        </row>
        <row r="641">
          <cell r="A641">
            <v>562</v>
          </cell>
          <cell r="B641" t="str">
            <v>Maquinaria y equipo industrial</v>
          </cell>
        </row>
        <row r="642">
          <cell r="A642">
            <v>56201</v>
          </cell>
          <cell r="B642" t="str">
            <v>Maquinaria y equipo industrial</v>
          </cell>
        </row>
        <row r="643">
          <cell r="A643">
            <v>563</v>
          </cell>
          <cell r="B643" t="str">
            <v>Maquinaria y equipo de construcción</v>
          </cell>
        </row>
        <row r="644">
          <cell r="A644">
            <v>56301</v>
          </cell>
          <cell r="B644" t="str">
            <v>Maquinaria y equipo de construcción</v>
          </cell>
        </row>
        <row r="645">
          <cell r="A645">
            <v>564</v>
          </cell>
          <cell r="B645" t="str">
            <v>Sistemas de aire acondicionado, calefacción y de refrigeración industrial y comercial</v>
          </cell>
        </row>
        <row r="646">
          <cell r="A646">
            <v>565</v>
          </cell>
          <cell r="B646" t="str">
            <v>Equipo de comunicación y telecomunicación</v>
          </cell>
        </row>
        <row r="647">
          <cell r="A647">
            <v>56501</v>
          </cell>
          <cell r="B647" t="str">
            <v>Equipos y aparatos de comunicaciones y telecomunicaciones</v>
          </cell>
        </row>
        <row r="648">
          <cell r="A648">
            <v>566</v>
          </cell>
          <cell r="B648" t="str">
            <v>Equipos de generación eléctrica, aparatos y accesorios eléctricos</v>
          </cell>
        </row>
        <row r="649">
          <cell r="A649">
            <v>56601</v>
          </cell>
          <cell r="B649" t="str">
            <v>Maquinaria y equipo eléctrico y electrónico</v>
          </cell>
        </row>
        <row r="650">
          <cell r="A650">
            <v>567</v>
          </cell>
          <cell r="B650" t="str">
            <v>Herramientas y máquinas-herramienta</v>
          </cell>
        </row>
        <row r="651">
          <cell r="A651">
            <v>56701</v>
          </cell>
          <cell r="B651" t="str">
            <v>Herramientas y máquinas herramienta</v>
          </cell>
        </row>
        <row r="652">
          <cell r="A652">
            <v>569</v>
          </cell>
          <cell r="B652" t="str">
            <v>Otros equipos</v>
          </cell>
        </row>
        <row r="653">
          <cell r="A653">
            <v>56901</v>
          </cell>
          <cell r="B653" t="str">
            <v>Bienes muebles por arrendamiento financiero</v>
          </cell>
        </row>
        <row r="654">
          <cell r="A654">
            <v>56902</v>
          </cell>
          <cell r="B654" t="str">
            <v>Otros bienes muebles</v>
          </cell>
        </row>
        <row r="655">
          <cell r="A655">
            <v>5700</v>
          </cell>
          <cell r="B655" t="str">
            <v>ACTIVOS BIOLOGICOS</v>
          </cell>
        </row>
        <row r="656">
          <cell r="A656">
            <v>571</v>
          </cell>
          <cell r="B656" t="str">
            <v>Bovinos</v>
          </cell>
        </row>
        <row r="657">
          <cell r="A657">
            <v>57101</v>
          </cell>
          <cell r="B657" t="str">
            <v>Animales de reproducción</v>
          </cell>
        </row>
        <row r="658">
          <cell r="A658">
            <v>572</v>
          </cell>
          <cell r="B658" t="str">
            <v>Porcinos</v>
          </cell>
        </row>
        <row r="659">
          <cell r="A659">
            <v>573</v>
          </cell>
          <cell r="B659" t="str">
            <v>Aves</v>
          </cell>
        </row>
        <row r="660">
          <cell r="A660">
            <v>574</v>
          </cell>
          <cell r="B660" t="str">
            <v>Ovinos y caprinos</v>
          </cell>
        </row>
        <row r="661">
          <cell r="A661">
            <v>575</v>
          </cell>
          <cell r="B661" t="str">
            <v>Peces y acuicultura</v>
          </cell>
        </row>
        <row r="662">
          <cell r="A662">
            <v>576</v>
          </cell>
          <cell r="B662" t="str">
            <v>Equinos</v>
          </cell>
        </row>
        <row r="663">
          <cell r="A663">
            <v>57601</v>
          </cell>
          <cell r="B663" t="str">
            <v>Animales de trabajo</v>
          </cell>
        </row>
        <row r="664">
          <cell r="A664">
            <v>577</v>
          </cell>
          <cell r="B664" t="str">
            <v>Especies menores y de zoológico</v>
          </cell>
        </row>
        <row r="665">
          <cell r="A665">
            <v>57701</v>
          </cell>
          <cell r="B665" t="str">
            <v>Animales de custodia y vigilancia</v>
          </cell>
        </row>
        <row r="666">
          <cell r="A666">
            <v>578</v>
          </cell>
          <cell r="B666" t="str">
            <v>Arboles y plantas</v>
          </cell>
        </row>
        <row r="667">
          <cell r="A667">
            <v>579</v>
          </cell>
          <cell r="B667" t="str">
            <v>Otros activos biológicos</v>
          </cell>
        </row>
        <row r="668">
          <cell r="A668">
            <v>5800</v>
          </cell>
          <cell r="B668" t="str">
            <v>BIENES INMUEBLES</v>
          </cell>
        </row>
        <row r="669">
          <cell r="A669">
            <v>581</v>
          </cell>
          <cell r="B669" t="str">
            <v>Terrenos</v>
          </cell>
        </row>
        <row r="670">
          <cell r="A670">
            <v>58101</v>
          </cell>
          <cell r="B670" t="str">
            <v>Terrenos</v>
          </cell>
        </row>
        <row r="671">
          <cell r="A671">
            <v>582</v>
          </cell>
          <cell r="B671" t="str">
            <v>Viviendas</v>
          </cell>
        </row>
        <row r="672">
          <cell r="A672">
            <v>583</v>
          </cell>
          <cell r="B672" t="str">
            <v>Edificios no residenciales</v>
          </cell>
        </row>
        <row r="673">
          <cell r="A673">
            <v>58301</v>
          </cell>
          <cell r="B673" t="str">
            <v>Edificios y locales</v>
          </cell>
        </row>
        <row r="674">
          <cell r="A674">
            <v>589</v>
          </cell>
          <cell r="B674" t="str">
            <v>Otros bienes inmuebles</v>
          </cell>
        </row>
        <row r="675">
          <cell r="A675">
            <v>58901</v>
          </cell>
          <cell r="B675" t="str">
            <v>Adjudicaciones, expropiaciones e indemnizaciones de inmuebles</v>
          </cell>
        </row>
        <row r="676">
          <cell r="A676">
            <v>58902</v>
          </cell>
          <cell r="B676" t="str">
            <v>Bienes inmuebles en la modalidad de proyectos de infraestructura productiva de largo plazo</v>
          </cell>
        </row>
        <row r="677">
          <cell r="A677">
            <v>58903</v>
          </cell>
          <cell r="B677" t="str">
            <v>Bienes inmuebles por arrendamiento financiero</v>
          </cell>
        </row>
        <row r="678">
          <cell r="A678">
            <v>58904</v>
          </cell>
          <cell r="B678" t="str">
            <v>Otros bienes inmuebles</v>
          </cell>
        </row>
        <row r="679">
          <cell r="A679">
            <v>5900</v>
          </cell>
          <cell r="B679" t="str">
            <v>ACTIVOS INTANGIBLES</v>
          </cell>
        </row>
        <row r="680">
          <cell r="A680">
            <v>591</v>
          </cell>
          <cell r="B680" t="str">
            <v>Software</v>
          </cell>
        </row>
        <row r="681">
          <cell r="A681">
            <v>59101</v>
          </cell>
          <cell r="B681" t="str">
            <v>Software</v>
          </cell>
        </row>
        <row r="682">
          <cell r="A682">
            <v>592</v>
          </cell>
          <cell r="B682" t="str">
            <v>Patentes</v>
          </cell>
        </row>
        <row r="683">
          <cell r="A683">
            <v>593</v>
          </cell>
          <cell r="B683" t="str">
            <v>Marcas</v>
          </cell>
        </row>
        <row r="684">
          <cell r="A684">
            <v>594</v>
          </cell>
          <cell r="B684" t="str">
            <v>Derechos</v>
          </cell>
        </row>
        <row r="685">
          <cell r="A685">
            <v>595</v>
          </cell>
          <cell r="B685" t="str">
            <v>Concesiones</v>
          </cell>
        </row>
        <row r="686">
          <cell r="A686">
            <v>596</v>
          </cell>
          <cell r="B686" t="str">
            <v>Franquicias</v>
          </cell>
        </row>
        <row r="687">
          <cell r="A687">
            <v>597</v>
          </cell>
          <cell r="B687" t="str">
            <v>Licencias informáticas e intelectuales</v>
          </cell>
        </row>
        <row r="688">
          <cell r="A688">
            <v>598</v>
          </cell>
          <cell r="B688" t="str">
            <v>Licencias industriales, comerciales y otras</v>
          </cell>
        </row>
        <row r="689">
          <cell r="A689">
            <v>599</v>
          </cell>
          <cell r="B689" t="str">
            <v>Otros activos intangibles</v>
          </cell>
        </row>
        <row r="690">
          <cell r="A690">
            <v>6000</v>
          </cell>
          <cell r="B690" t="str">
            <v>INVERSION PUBLICA</v>
          </cell>
        </row>
        <row r="691">
          <cell r="A691">
            <v>6100</v>
          </cell>
          <cell r="B691" t="str">
            <v>OBRA PUBLICA EN BIENES DE DOMINIO PUBLICO</v>
          </cell>
        </row>
        <row r="692">
          <cell r="A692">
            <v>611</v>
          </cell>
          <cell r="B692" t="str">
            <v>Edificación habitacional</v>
          </cell>
        </row>
        <row r="693">
          <cell r="A693">
            <v>612</v>
          </cell>
          <cell r="B693" t="str">
            <v>Edificación no habitacional</v>
          </cell>
        </row>
        <row r="694">
          <cell r="A694">
            <v>613</v>
          </cell>
          <cell r="B694" t="str">
            <v>Construcción de obras para el abastecimiento de agua, petróleo, gas, electricidad y telecomunicaciones</v>
          </cell>
        </row>
        <row r="695">
          <cell r="A695">
            <v>614</v>
          </cell>
          <cell r="B695" t="str">
            <v>División de terrenos y construcción de obras de urbanización</v>
          </cell>
        </row>
        <row r="696">
          <cell r="A696">
            <v>615</v>
          </cell>
          <cell r="B696" t="str">
            <v>Construcción de vías de comunicación</v>
          </cell>
        </row>
        <row r="697">
          <cell r="A697">
            <v>616</v>
          </cell>
          <cell r="B697" t="str">
            <v>Otras construcciones de ingeniería civil u obra pesada</v>
          </cell>
        </row>
        <row r="698">
          <cell r="A698">
            <v>617</v>
          </cell>
          <cell r="B698" t="str">
            <v>Instalaciones y equipamiento en construcciones</v>
          </cell>
        </row>
        <row r="699">
          <cell r="A699">
            <v>619</v>
          </cell>
          <cell r="B699" t="str">
            <v>Trabajos de acabados en edificaciones y otros trabajos especializados</v>
          </cell>
        </row>
        <row r="700">
          <cell r="A700">
            <v>6200</v>
          </cell>
          <cell r="B700" t="str">
            <v>OBRA PUBLICA EN BIENES PROPIOS</v>
          </cell>
        </row>
        <row r="701">
          <cell r="A701">
            <v>621</v>
          </cell>
          <cell r="B701" t="str">
            <v>Edificación habitacional</v>
          </cell>
        </row>
        <row r="702">
          <cell r="A702">
            <v>62101</v>
          </cell>
          <cell r="B702" t="str">
            <v>Obras de construcción para edificios habitacionales</v>
          </cell>
        </row>
        <row r="703">
          <cell r="A703">
            <v>62102</v>
          </cell>
          <cell r="B703" t="str">
            <v>Mantenimiento y rehabilitación de edificaciones habitacionales</v>
          </cell>
        </row>
        <row r="704">
          <cell r="A704">
            <v>622</v>
          </cell>
          <cell r="B704" t="str">
            <v>Edificación no habitacional</v>
          </cell>
        </row>
        <row r="705">
          <cell r="A705">
            <v>62201</v>
          </cell>
          <cell r="B705" t="str">
            <v>Obras de construcción para edificios no habitacionales</v>
          </cell>
        </row>
        <row r="706">
          <cell r="A706">
            <v>62202</v>
          </cell>
          <cell r="B706" t="str">
            <v>Mantenimiento y rehabilitación de edificaciones no habitacionales</v>
          </cell>
        </row>
        <row r="707">
          <cell r="A707">
            <v>623</v>
          </cell>
          <cell r="B707" t="str">
            <v>Construcción de obras para el abastecimiento de agua, petróleo, gas, electricidad y telecomunicaciones</v>
          </cell>
        </row>
        <row r="708">
          <cell r="A708">
            <v>62301</v>
          </cell>
          <cell r="B708" t="str">
            <v>Construcción de obras para el abastecimiento de agua, petróleo, gas, electricidad y telecomunicaciones</v>
          </cell>
        </row>
        <row r="709">
          <cell r="A709">
            <v>62302</v>
          </cell>
          <cell r="B709" t="str">
            <v>Mantenimiento y rehabilitación de obras para el abastecimiento de agua, petróleo, gas, electricidad y telecomunicaciones</v>
          </cell>
        </row>
        <row r="710">
          <cell r="A710">
            <v>624</v>
          </cell>
          <cell r="B710" t="str">
            <v>División de terrenos y construcción de obras de urbanización</v>
          </cell>
        </row>
        <row r="711">
          <cell r="A711">
            <v>62401</v>
          </cell>
          <cell r="B711" t="str">
            <v>Obras de preedificación en terrenos de construcción</v>
          </cell>
        </row>
        <row r="712">
          <cell r="A712">
            <v>62402</v>
          </cell>
          <cell r="B712" t="str">
            <v>Construcción de obras de urbanización</v>
          </cell>
        </row>
        <row r="713">
          <cell r="A713">
            <v>62403</v>
          </cell>
          <cell r="B713" t="str">
            <v>Mantenimiento y rehabilitación de obras de urbanización</v>
          </cell>
        </row>
        <row r="714">
          <cell r="A714">
            <v>625</v>
          </cell>
          <cell r="B714" t="str">
            <v>Construcción de vías de comunicación</v>
          </cell>
        </row>
        <row r="715">
          <cell r="A715">
            <v>62501</v>
          </cell>
          <cell r="B715" t="str">
            <v>Construcción de vías de comunicación</v>
          </cell>
        </row>
        <row r="716">
          <cell r="A716">
            <v>62502</v>
          </cell>
          <cell r="B716" t="str">
            <v>Mantenimiento y rehabilitación de las vías de comunicación</v>
          </cell>
        </row>
        <row r="717">
          <cell r="A717">
            <v>626</v>
          </cell>
          <cell r="B717" t="str">
            <v>Otras construcciones de ingeniería civil u obra pesada</v>
          </cell>
        </row>
        <row r="718">
          <cell r="A718">
            <v>62601</v>
          </cell>
          <cell r="B718" t="str">
            <v>Otras construcciones de ingeniería civil u obra pesada</v>
          </cell>
        </row>
        <row r="719">
          <cell r="A719">
            <v>62602</v>
          </cell>
          <cell r="B719" t="str">
            <v>Mantenimiento y rehabilitación de otras obras de ingeniería civil u obras pesadas</v>
          </cell>
        </row>
        <row r="720">
          <cell r="A720">
            <v>627</v>
          </cell>
          <cell r="B720" t="str">
            <v>Instalaciones y equipamiento en construcciones</v>
          </cell>
        </row>
        <row r="721">
          <cell r="A721">
            <v>62701</v>
          </cell>
          <cell r="B721" t="str">
            <v>Instalaciones y obras de construcción especializada</v>
          </cell>
        </row>
        <row r="722">
          <cell r="A722">
            <v>629</v>
          </cell>
          <cell r="B722" t="str">
            <v>Trabajos de acabados en edificaciones y otros trabajos especializados</v>
          </cell>
        </row>
        <row r="723">
          <cell r="A723">
            <v>62901</v>
          </cell>
          <cell r="B723" t="str">
            <v>Ensamble y edificación de construcciones prefabricadas</v>
          </cell>
        </row>
        <row r="724">
          <cell r="A724">
            <v>62902</v>
          </cell>
          <cell r="B724" t="str">
            <v>Obras de terminación y acabado de edificios</v>
          </cell>
        </row>
        <row r="725">
          <cell r="A725">
            <v>62903</v>
          </cell>
          <cell r="B725" t="str">
            <v>Servicios de supervisión de obras</v>
          </cell>
        </row>
        <row r="726">
          <cell r="A726">
            <v>62904</v>
          </cell>
          <cell r="B726" t="str">
            <v>Servicios para la liberación de derechos de vía</v>
          </cell>
        </row>
        <row r="727">
          <cell r="A727">
            <v>62905</v>
          </cell>
          <cell r="B727" t="str">
            <v>Otros servicios relacionados con obras públicas</v>
          </cell>
        </row>
        <row r="728">
          <cell r="A728">
            <v>6300</v>
          </cell>
          <cell r="B728" t="str">
            <v>PROYECTOS PRODUCTIVOS Y ACCIONES DE FOMENTO</v>
          </cell>
        </row>
        <row r="729">
          <cell r="A729">
            <v>631</v>
          </cell>
          <cell r="B729" t="str">
            <v>Estudios, formulación y evaluación de proyectos productivos no incluidos en conceptos anteriores de este capítulo</v>
          </cell>
        </row>
        <row r="730">
          <cell r="A730">
            <v>632</v>
          </cell>
          <cell r="B730" t="str">
            <v>Ejecución de proyectos productivos no incluidos en conceptos anteriores de este capítulo</v>
          </cell>
        </row>
        <row r="731">
          <cell r="A731">
            <v>7000</v>
          </cell>
          <cell r="B731" t="str">
            <v>INVERSIONES FINANCIERAS Y OTRAS PROVISIONES</v>
          </cell>
        </row>
        <row r="732">
          <cell r="A732">
            <v>7100</v>
          </cell>
          <cell r="B732" t="str">
            <v>INVERSIONES PARA EL FOMENTO DE ACTIVIDADES PRODUCTIVAS</v>
          </cell>
        </row>
        <row r="733">
          <cell r="A733">
            <v>711</v>
          </cell>
          <cell r="B733" t="str">
            <v>Créditos otorgados por entidades federativas y municipios al sector social y privado para el fomento de actividades productivas</v>
          </cell>
        </row>
        <row r="734">
          <cell r="A734">
            <v>712</v>
          </cell>
          <cell r="B734" t="str">
            <v>Créditos otorgados por las entidades federativas a municipios para el fomento de actividades productivas</v>
          </cell>
        </row>
        <row r="735">
          <cell r="A735">
            <v>7200</v>
          </cell>
          <cell r="B735" t="str">
            <v>ACCIONES Y PARTICIPACIONES DE CAPITAL</v>
          </cell>
        </row>
        <row r="736">
          <cell r="A736">
            <v>721</v>
          </cell>
          <cell r="B736" t="str">
            <v>Acciones y participaciones de capital en entidades paraestatales no empresariales y no financieras con fines de política económica</v>
          </cell>
        </row>
        <row r="737">
          <cell r="A737">
            <v>722</v>
          </cell>
          <cell r="B737" t="str">
            <v>Acciones y participaciones de capital en entidades paraestatales empresariales y no financieras con fines de política económica</v>
          </cell>
        </row>
        <row r="738">
          <cell r="A738">
            <v>723</v>
          </cell>
          <cell r="B738" t="str">
            <v>Acciones y participaciones de capital en instituciones paraestatales públicas financieras con fines de política económica</v>
          </cell>
        </row>
        <row r="739">
          <cell r="A739">
            <v>724</v>
          </cell>
          <cell r="B739" t="str">
            <v>Acciones y participaciones de capital en el sector privado con fines de política económica</v>
          </cell>
        </row>
        <row r="740">
          <cell r="A740">
            <v>725</v>
          </cell>
          <cell r="B740" t="str">
            <v>Acciones y participaciones de capital en organismos internacionales con fines de política económica</v>
          </cell>
        </row>
        <row r="741">
          <cell r="A741">
            <v>72501</v>
          </cell>
          <cell r="B741" t="str">
            <v>Adquisición de acciones de organismos internacionales</v>
          </cell>
        </row>
        <row r="742">
          <cell r="A742">
            <v>726</v>
          </cell>
          <cell r="B742" t="str">
            <v>Acciones y participaciones de capital en el sector externo con fines de política económica</v>
          </cell>
        </row>
        <row r="743">
          <cell r="A743">
            <v>727</v>
          </cell>
          <cell r="B743" t="str">
            <v>Acciones y participaciones de capital en el sector público con fines de gestión de liquidez</v>
          </cell>
        </row>
        <row r="744">
          <cell r="A744">
            <v>728</v>
          </cell>
          <cell r="B744" t="str">
            <v>Acciones y participaciones de capital en el sector privado con fines de gestión de liquidez</v>
          </cell>
        </row>
        <row r="745">
          <cell r="A745">
            <v>729</v>
          </cell>
          <cell r="B745" t="str">
            <v>Acciones y participaciones de capital en el sector externo con fines de gestión de liquidez</v>
          </cell>
        </row>
        <row r="746">
          <cell r="A746">
            <v>7300</v>
          </cell>
          <cell r="B746" t="str">
            <v>COMPRA DE TITULOS Y VALORES</v>
          </cell>
        </row>
        <row r="747">
          <cell r="A747">
            <v>731</v>
          </cell>
          <cell r="B747" t="str">
            <v>Bonos</v>
          </cell>
        </row>
        <row r="748">
          <cell r="A748">
            <v>73101</v>
          </cell>
          <cell r="B748" t="str">
            <v>Adquisición de bonos</v>
          </cell>
        </row>
        <row r="749">
          <cell r="A749">
            <v>732</v>
          </cell>
          <cell r="B749" t="str">
            <v>Valores representativos de deuda adquiridos con fines de política económica</v>
          </cell>
        </row>
        <row r="750">
          <cell r="A750">
            <v>733</v>
          </cell>
          <cell r="B750" t="str">
            <v>Valores representativos de deuda adquiridos con fines de gestión de liquidez</v>
          </cell>
        </row>
        <row r="751">
          <cell r="A751">
            <v>734</v>
          </cell>
          <cell r="B751" t="str">
            <v>Obligaciones negociables adquiridas con fines de política económica</v>
          </cell>
        </row>
        <row r="752">
          <cell r="A752">
            <v>735</v>
          </cell>
          <cell r="B752" t="str">
            <v>Obligaciones negociables adquiridas con fines de gestión de liquidez</v>
          </cell>
        </row>
        <row r="753">
          <cell r="A753">
            <v>73501</v>
          </cell>
          <cell r="B753" t="str">
            <v>Adquisición de obligaciones</v>
          </cell>
        </row>
        <row r="754">
          <cell r="A754">
            <v>739</v>
          </cell>
          <cell r="B754" t="str">
            <v>Otros valores</v>
          </cell>
        </row>
        <row r="755">
          <cell r="A755">
            <v>73901</v>
          </cell>
          <cell r="B755" t="str">
            <v>Fideicomisos para adquisición de títulos de crédito</v>
          </cell>
        </row>
        <row r="756">
          <cell r="A756">
            <v>73902</v>
          </cell>
          <cell r="B756" t="str">
            <v>Adquisición de acciones</v>
          </cell>
        </row>
        <row r="757">
          <cell r="A757">
            <v>73903</v>
          </cell>
          <cell r="B757" t="str">
            <v>Adquisición de otros valores</v>
          </cell>
        </row>
        <row r="758">
          <cell r="A758">
            <v>7400</v>
          </cell>
          <cell r="B758" t="str">
            <v>CONCESION DE PRESTAMOS</v>
          </cell>
        </row>
        <row r="759">
          <cell r="A759">
            <v>741</v>
          </cell>
          <cell r="B759" t="str">
            <v>Concesión de préstamos a entidades paraestatales no empresariales y no financieras con fines de política económica</v>
          </cell>
        </row>
        <row r="760">
          <cell r="A760">
            <v>742</v>
          </cell>
          <cell r="B760" t="str">
            <v>Concesión de préstamos a entidades paraestatales empresariales y no financieras con fines de política económica</v>
          </cell>
        </row>
        <row r="761">
          <cell r="A761">
            <v>74201</v>
          </cell>
          <cell r="B761" t="str">
            <v>Créditos directos para actividades productivas otorgados a entidades paraestatales empresariales y no financieras con fines de política económica</v>
          </cell>
        </row>
        <row r="762">
          <cell r="A762">
            <v>743</v>
          </cell>
          <cell r="B762" t="str">
            <v>Concesión de préstamos a instituciones paraestatales públicas financieras con fines de política económica</v>
          </cell>
        </row>
        <row r="763">
          <cell r="A763">
            <v>744</v>
          </cell>
          <cell r="B763" t="str">
            <v>Concesión de préstamos a entidades federativas y municipios con fines de política económica</v>
          </cell>
        </row>
        <row r="764">
          <cell r="A764">
            <v>74401</v>
          </cell>
          <cell r="B764" t="str">
            <v>Créditos directos para actividades productivas otorgados a entidades federativas y municipios con fines de política económica</v>
          </cell>
        </row>
        <row r="765">
          <cell r="A765">
            <v>745</v>
          </cell>
          <cell r="B765" t="str">
            <v>Concesión de préstamos al sector privado con fines de política económica</v>
          </cell>
        </row>
        <row r="766">
          <cell r="A766">
            <v>74501</v>
          </cell>
          <cell r="B766" t="str">
            <v>Créditos directos para actividades productivas otorgados al sector privado con fines de política económica</v>
          </cell>
        </row>
        <row r="767">
          <cell r="A767">
            <v>74502</v>
          </cell>
          <cell r="B767" t="str">
            <v>Fideicomisos para financiamiento de obras</v>
          </cell>
        </row>
        <row r="768">
          <cell r="A768">
            <v>74503</v>
          </cell>
          <cell r="B768" t="str">
            <v>Fideicomisos para financiamientos agropecuarios</v>
          </cell>
        </row>
        <row r="769">
          <cell r="A769">
            <v>74504</v>
          </cell>
          <cell r="B769" t="str">
            <v>Fideicomisos para financiamientos industriales</v>
          </cell>
        </row>
        <row r="770">
          <cell r="A770">
            <v>74505</v>
          </cell>
          <cell r="B770" t="str">
            <v>Fideicomisos para financiamientos al comercio y otros servicios</v>
          </cell>
        </row>
        <row r="771">
          <cell r="A771">
            <v>74506</v>
          </cell>
          <cell r="B771" t="str">
            <v>Fideicomisos para financiamientos de vivienda</v>
          </cell>
        </row>
        <row r="772">
          <cell r="A772">
            <v>746</v>
          </cell>
          <cell r="B772" t="str">
            <v>Concesión de préstamos al sector externo con fines de política económica</v>
          </cell>
        </row>
        <row r="773">
          <cell r="A773">
            <v>747</v>
          </cell>
          <cell r="B773" t="str">
            <v>Concesión de préstamos al sector público con fines de gestión de liquidez</v>
          </cell>
        </row>
        <row r="774">
          <cell r="A774">
            <v>748</v>
          </cell>
          <cell r="B774" t="str">
            <v>Concesión de préstamos al sector privado con fines de gestión de liquidez</v>
          </cell>
        </row>
        <row r="775">
          <cell r="A775">
            <v>749</v>
          </cell>
          <cell r="B775" t="str">
            <v>Concesión de préstamos al sector externo con fines de gestión de liquidez</v>
          </cell>
        </row>
        <row r="776">
          <cell r="A776">
            <v>7500</v>
          </cell>
          <cell r="B776" t="str">
            <v>INVERSIONES EN FIDEICOMISOS, MANDATOS Y OTROS ANALOGOS</v>
          </cell>
        </row>
        <row r="777">
          <cell r="A777">
            <v>751</v>
          </cell>
          <cell r="B777" t="str">
            <v>Inversiones en fideicomisos del Poder Ejecutivo</v>
          </cell>
        </row>
        <row r="778">
          <cell r="A778">
            <v>752</v>
          </cell>
          <cell r="B778" t="str">
            <v>Inversiones en fideicomisos del Poder Legislativo</v>
          </cell>
        </row>
        <row r="779">
          <cell r="A779">
            <v>753</v>
          </cell>
          <cell r="B779" t="str">
            <v>Inversiones en fideicomisos del Poder Judicial</v>
          </cell>
        </row>
        <row r="780">
          <cell r="A780">
            <v>754</v>
          </cell>
          <cell r="B780" t="str">
            <v>Inversiones en fideicomisos públicos no empresariales y no financieros</v>
          </cell>
        </row>
        <row r="781">
          <cell r="A781">
            <v>755</v>
          </cell>
          <cell r="B781" t="str">
            <v>Inversiones en fideicomisos públicos empresariales y no financieros</v>
          </cell>
        </row>
        <row r="782">
          <cell r="A782">
            <v>75501</v>
          </cell>
          <cell r="B782" t="str">
            <v>Inversiones en fideicomisos públicos empresariales y no financieros considerados entidades paraestatales</v>
          </cell>
        </row>
        <row r="783">
          <cell r="A783">
            <v>756</v>
          </cell>
          <cell r="B783" t="str">
            <v>Inversiones en fideicomisos públicos financieros</v>
          </cell>
        </row>
        <row r="784">
          <cell r="A784">
            <v>75601</v>
          </cell>
          <cell r="B784" t="str">
            <v>Inversiones en fideicomisos públicos considerados entidades paraestatales</v>
          </cell>
        </row>
        <row r="785">
          <cell r="A785">
            <v>75602</v>
          </cell>
          <cell r="B785" t="str">
            <v>Inversiones en mandatos y otros análogos</v>
          </cell>
        </row>
        <row r="786">
          <cell r="A786">
            <v>757</v>
          </cell>
          <cell r="B786" t="str">
            <v>Inversiones en fideicomisos de entidades federativas</v>
          </cell>
        </row>
        <row r="787">
          <cell r="A787">
            <v>758</v>
          </cell>
          <cell r="B787" t="str">
            <v>Inversiones en fideicomisos de municipios</v>
          </cell>
        </row>
        <row r="788">
          <cell r="A788">
            <v>759</v>
          </cell>
          <cell r="B788" t="str">
            <v>Fideicomisos de empresas privadas y particulares</v>
          </cell>
        </row>
        <row r="789">
          <cell r="A789">
            <v>7600</v>
          </cell>
          <cell r="B789" t="str">
            <v>OTRAS INVERSIONES FINANCIERAS</v>
          </cell>
        </row>
        <row r="790">
          <cell r="A790">
            <v>761</v>
          </cell>
          <cell r="B790" t="str">
            <v>Depósitos a largo plazo en moneda nacional</v>
          </cell>
        </row>
        <row r="791">
          <cell r="A791">
            <v>762</v>
          </cell>
          <cell r="B791" t="str">
            <v>Depósitos a largo plazo en moneda extranjera</v>
          </cell>
        </row>
        <row r="792">
          <cell r="A792">
            <v>7900</v>
          </cell>
          <cell r="B792" t="str">
            <v>PROVISIONES PARA CONTINGENCIAS Y OTRAS EROGACIONES ESPECIALES</v>
          </cell>
        </row>
        <row r="793">
          <cell r="A793">
            <v>791</v>
          </cell>
          <cell r="B793" t="str">
            <v>Contingencias por fenómenos naturales</v>
          </cell>
        </row>
        <row r="794">
          <cell r="A794">
            <v>792</v>
          </cell>
          <cell r="B794" t="str">
            <v>Contingencias socioeconómicas</v>
          </cell>
        </row>
        <row r="795">
          <cell r="A795">
            <v>799</v>
          </cell>
          <cell r="B795" t="str">
            <v>Otras erogaciones especiales</v>
          </cell>
        </row>
        <row r="796">
          <cell r="A796">
            <v>79901</v>
          </cell>
          <cell r="B796" t="str">
            <v>Erogaciones contingentes</v>
          </cell>
        </row>
        <row r="797">
          <cell r="A797">
            <v>79902</v>
          </cell>
          <cell r="B797" t="str">
            <v>Provisiones para erogaciones especiales</v>
          </cell>
        </row>
        <row r="798">
          <cell r="A798">
            <v>8000</v>
          </cell>
          <cell r="B798" t="str">
            <v>PARTICIPACIONES Y APORTACIONES</v>
          </cell>
        </row>
        <row r="799">
          <cell r="A799">
            <v>8100</v>
          </cell>
          <cell r="B799" t="str">
            <v>PARTICIPACIONES</v>
          </cell>
        </row>
        <row r="800">
          <cell r="A800">
            <v>9000</v>
          </cell>
          <cell r="B800" t="str">
            <v>DEUDA PUBLICA</v>
          </cell>
        </row>
        <row r="801">
          <cell r="A801">
            <v>9100</v>
          </cell>
          <cell r="B801" t="str">
            <v>AMORTIZACION DE LA DEUDA PUBLICA</v>
          </cell>
        </row>
        <row r="802">
          <cell r="A802">
            <v>911</v>
          </cell>
          <cell r="B802" t="str">
            <v>Amortización de la deuda interna con instituciones de crédito</v>
          </cell>
        </row>
        <row r="803">
          <cell r="A803">
            <v>91101</v>
          </cell>
          <cell r="B803" t="str">
            <v>Amortización de la deuda interna con instituciones de crédito</v>
          </cell>
        </row>
        <row r="804">
          <cell r="A804">
            <v>91102</v>
          </cell>
          <cell r="B804" t="str">
            <v>Amortización de la deuda interna derivada de proyectos de infraestructura productiva de largo plazo</v>
          </cell>
        </row>
        <row r="805">
          <cell r="A805">
            <v>912</v>
          </cell>
          <cell r="B805" t="str">
            <v>Amortización de la deuda interna por emisión de títulos y valores</v>
          </cell>
        </row>
        <row r="806">
          <cell r="A806">
            <v>91201</v>
          </cell>
          <cell r="B806" t="str">
            <v>Amortización de la deuda por emisión de valores gubernamentales</v>
          </cell>
        </row>
        <row r="807">
          <cell r="A807">
            <v>913</v>
          </cell>
          <cell r="B807" t="str">
            <v>Amortización de arrendamientos financieros nacionales</v>
          </cell>
        </row>
        <row r="808">
          <cell r="A808">
            <v>91301</v>
          </cell>
          <cell r="B808" t="str">
            <v>Amortización de arrendamientos financieros nacionales</v>
          </cell>
        </row>
        <row r="809">
          <cell r="A809">
            <v>91302</v>
          </cell>
          <cell r="B809" t="str">
            <v>Amortización de arrendamientos financieros especiales</v>
          </cell>
        </row>
        <row r="810">
          <cell r="A810">
            <v>914</v>
          </cell>
          <cell r="B810" t="str">
            <v>Amortización de la deuda externa con instituciones de crédito</v>
          </cell>
        </row>
        <row r="811">
          <cell r="A811">
            <v>91401</v>
          </cell>
          <cell r="B811" t="str">
            <v>Amortización de la deuda externa con instituciones de crédito</v>
          </cell>
        </row>
        <row r="812">
          <cell r="A812">
            <v>91402</v>
          </cell>
          <cell r="B812" t="str">
            <v>Amortización de la deuda externa derivada de proyectos de infraestructura productiva de largo plazo</v>
          </cell>
        </row>
        <row r="813">
          <cell r="A813">
            <v>915</v>
          </cell>
          <cell r="B813" t="str">
            <v>Amortización de deuda externa con organismos financieros internacionales</v>
          </cell>
        </row>
        <row r="814">
          <cell r="A814">
            <v>91501</v>
          </cell>
          <cell r="B814" t="str">
            <v>Amortización de la deuda con organismos financieros internacionales</v>
          </cell>
        </row>
        <row r="815">
          <cell r="A815">
            <v>916</v>
          </cell>
          <cell r="B815" t="str">
            <v>Amortización de la deuda bilateral</v>
          </cell>
        </row>
        <row r="816">
          <cell r="A816">
            <v>91601</v>
          </cell>
          <cell r="B816" t="str">
            <v>Amortización de la deuda bilateral</v>
          </cell>
        </row>
        <row r="817">
          <cell r="A817">
            <v>917</v>
          </cell>
          <cell r="B817" t="str">
            <v>Amortización de la deuda externa por emisión de títulos y valores</v>
          </cell>
        </row>
        <row r="818">
          <cell r="A818">
            <v>91701</v>
          </cell>
          <cell r="B818" t="str">
            <v>Amortización de la deuda externa por bonos</v>
          </cell>
        </row>
        <row r="819">
          <cell r="A819">
            <v>918</v>
          </cell>
          <cell r="B819" t="str">
            <v>Amortización de arrendamientos financieros internacionales</v>
          </cell>
        </row>
        <row r="820">
          <cell r="A820">
            <v>91801</v>
          </cell>
          <cell r="B820" t="str">
            <v>Amortización de arrendamientos financieros internacionales</v>
          </cell>
        </row>
        <row r="821">
          <cell r="A821">
            <v>9200</v>
          </cell>
          <cell r="B821" t="str">
            <v>INTERESES DE LA DEUDA PUBLICA</v>
          </cell>
        </row>
        <row r="822">
          <cell r="A822">
            <v>921</v>
          </cell>
          <cell r="B822" t="str">
            <v>Intereses de la deuda interna con instituciones de crédito</v>
          </cell>
        </row>
        <row r="823">
          <cell r="A823">
            <v>92101</v>
          </cell>
          <cell r="B823" t="str">
            <v>Intereses de la deuda interna con instituciones de crédito</v>
          </cell>
        </row>
        <row r="824">
          <cell r="A824">
            <v>92102</v>
          </cell>
          <cell r="B824" t="str">
            <v>Intereses de la deuda interna derivada de proyectos de infraestructura productiva de largo plazo</v>
          </cell>
        </row>
        <row r="825">
          <cell r="A825">
            <v>922</v>
          </cell>
          <cell r="B825" t="str">
            <v>Intereses derivados de la colocación de títulos y valores</v>
          </cell>
        </row>
        <row r="826">
          <cell r="A826">
            <v>92201</v>
          </cell>
          <cell r="B826" t="str">
            <v>Intereses derivados de la colocación de valores gubernamentales</v>
          </cell>
        </row>
        <row r="827">
          <cell r="A827">
            <v>923</v>
          </cell>
          <cell r="B827" t="str">
            <v>Intereses por arrendamientos financieros nacionales</v>
          </cell>
        </row>
        <row r="828">
          <cell r="A828">
            <v>92301</v>
          </cell>
          <cell r="B828" t="str">
            <v>Intereses por arrendamientos financieros nacionales</v>
          </cell>
        </row>
        <row r="829">
          <cell r="A829">
            <v>92302</v>
          </cell>
          <cell r="B829" t="str">
            <v>Intereses por arrendamientos financieros especiales</v>
          </cell>
        </row>
        <row r="830">
          <cell r="A830">
            <v>924</v>
          </cell>
          <cell r="B830" t="str">
            <v>Intereses de la deuda externa con instituciones de crédito</v>
          </cell>
        </row>
        <row r="831">
          <cell r="A831">
            <v>92401</v>
          </cell>
          <cell r="B831" t="str">
            <v>Intereses de la deuda externa con instituciones de crédito</v>
          </cell>
        </row>
        <row r="832">
          <cell r="A832">
            <v>92402</v>
          </cell>
          <cell r="B832" t="str">
            <v>Intereses de la deuda externa derivada de proyectos de infraestructura productiva de largo plazo</v>
          </cell>
        </row>
        <row r="833">
          <cell r="A833">
            <v>925</v>
          </cell>
          <cell r="B833" t="str">
            <v>Intereses de la deuda con organismos financieros Internacionales</v>
          </cell>
        </row>
        <row r="834">
          <cell r="A834">
            <v>92501</v>
          </cell>
          <cell r="B834" t="str">
            <v>Intereses de la deuda con organismos financieros internacionales</v>
          </cell>
        </row>
        <row r="835">
          <cell r="A835">
            <v>926</v>
          </cell>
          <cell r="B835" t="str">
            <v>Intereses de la deuda bilateral</v>
          </cell>
        </row>
        <row r="836">
          <cell r="A836">
            <v>92601</v>
          </cell>
          <cell r="B836" t="str">
            <v>Intereses de la deuda bilateral</v>
          </cell>
        </row>
        <row r="837">
          <cell r="A837">
            <v>927</v>
          </cell>
          <cell r="B837" t="str">
            <v>Intereses derivados de la colocación de títulos y valores en el exterior</v>
          </cell>
        </row>
        <row r="838">
          <cell r="A838">
            <v>92701</v>
          </cell>
          <cell r="B838" t="str">
            <v>Intereses derivados de la colocación externa de bonos</v>
          </cell>
        </row>
        <row r="839">
          <cell r="A839">
            <v>928</v>
          </cell>
          <cell r="B839" t="str">
            <v>Intereses por arrendamientos financieros internacionales</v>
          </cell>
        </row>
        <row r="840">
          <cell r="A840">
            <v>92801</v>
          </cell>
          <cell r="B840" t="str">
            <v>Intereses por arrendamientos financieros internacionales</v>
          </cell>
        </row>
        <row r="841">
          <cell r="A841">
            <v>9300</v>
          </cell>
          <cell r="B841" t="str">
            <v>COMISIONES DE LA DEUDA PUBLICA</v>
          </cell>
        </row>
        <row r="842">
          <cell r="A842">
            <v>931</v>
          </cell>
          <cell r="B842" t="str">
            <v>Comisiones de la deuda pública interna</v>
          </cell>
        </row>
        <row r="843">
          <cell r="A843">
            <v>93101</v>
          </cell>
          <cell r="B843" t="str">
            <v>Comisiones de la deuda interna</v>
          </cell>
        </row>
        <row r="844">
          <cell r="A844">
            <v>932</v>
          </cell>
          <cell r="B844" t="str">
            <v>Comisiones de la deuda pública externa</v>
          </cell>
        </row>
        <row r="845">
          <cell r="A845">
            <v>93201</v>
          </cell>
          <cell r="B845" t="str">
            <v>Comisiones de la deuda externa</v>
          </cell>
        </row>
        <row r="846">
          <cell r="A846">
            <v>9400</v>
          </cell>
          <cell r="B846" t="str">
            <v>GASTOS DE LA DEUDA PUBLICA</v>
          </cell>
        </row>
        <row r="847">
          <cell r="A847">
            <v>941</v>
          </cell>
          <cell r="B847" t="str">
            <v>Gastos de la deuda pública interna</v>
          </cell>
        </row>
        <row r="848">
          <cell r="A848">
            <v>94101</v>
          </cell>
          <cell r="B848" t="str">
            <v>Gastos de la deuda interna</v>
          </cell>
        </row>
        <row r="849">
          <cell r="A849">
            <v>942</v>
          </cell>
          <cell r="B849" t="str">
            <v>Gastos de la deuda pública externa</v>
          </cell>
        </row>
        <row r="850">
          <cell r="A850">
            <v>94201</v>
          </cell>
          <cell r="B850" t="str">
            <v>Gastos de la deuda externa</v>
          </cell>
        </row>
        <row r="851">
          <cell r="A851">
            <v>9500</v>
          </cell>
          <cell r="B851" t="str">
            <v>COSTO POR COBERTURAS</v>
          </cell>
        </row>
        <row r="852">
          <cell r="A852">
            <v>951</v>
          </cell>
          <cell r="B852" t="str">
            <v>Costos por coberturas</v>
          </cell>
        </row>
        <row r="853">
          <cell r="A853">
            <v>95101</v>
          </cell>
          <cell r="B853" t="str">
            <v>Costo por coberturas</v>
          </cell>
        </row>
        <row r="854">
          <cell r="A854">
            <v>9600</v>
          </cell>
          <cell r="B854" t="str">
            <v>APOYOS FINANCIEROS</v>
          </cell>
        </row>
        <row r="855">
          <cell r="A855">
            <v>961</v>
          </cell>
          <cell r="B855" t="str">
            <v>Apoyos a intermediarios financieros</v>
          </cell>
        </row>
        <row r="856">
          <cell r="A856">
            <v>96101</v>
          </cell>
          <cell r="B856" t="str">
            <v>Apoyos a intermediarios financieros</v>
          </cell>
        </row>
        <row r="857">
          <cell r="A857">
            <v>962</v>
          </cell>
          <cell r="B857" t="str">
            <v>Apoyos a ahorradores y deudores del Sistema Financiero Nacional</v>
          </cell>
        </row>
        <row r="858">
          <cell r="A858">
            <v>96201</v>
          </cell>
          <cell r="B858" t="str">
            <v>Apoyos a ahorradores y deudores de la banca</v>
          </cell>
        </row>
        <row r="859">
          <cell r="A859">
            <v>9900</v>
          </cell>
          <cell r="B859" t="str">
            <v>ADEUDOS DE EJERCICIOS FISCALES ANTERIORES (ADEFAS)</v>
          </cell>
        </row>
        <row r="860">
          <cell r="A860">
            <v>991</v>
          </cell>
          <cell r="B860" t="str">
            <v>ADEFAS</v>
          </cell>
        </row>
        <row r="861">
          <cell r="A861">
            <v>99101</v>
          </cell>
          <cell r="B861" t="str">
            <v>Adeudos de ejercicios fiscales anteriores</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PROY INV"/>
      <sheetName val="con pas"/>
      <sheetName val="Hoja1 (3)"/>
      <sheetName val="Hoja1 (2)"/>
      <sheetName val="Hoja1"/>
      <sheetName val="Hoja2"/>
      <sheetName val="SIN PAS"/>
      <sheetName val="SIN PAS (2)"/>
      <sheetName val="sin pasivos"/>
      <sheetName val="Hoja4"/>
    </sheetNames>
    <sheetDataSet>
      <sheetData sheetId="5">
        <row r="1">
          <cell r="D1">
            <v>1000</v>
          </cell>
          <cell r="E1" t="str">
            <v>SERVICIOS PERSONALES</v>
          </cell>
        </row>
        <row r="2">
          <cell r="D2">
            <v>1100</v>
          </cell>
          <cell r="E2" t="str">
            <v>REMUNERACIONES AL PERSONAL DE CARÁCTER PERMANENTE</v>
          </cell>
        </row>
        <row r="3">
          <cell r="D3">
            <v>111</v>
          </cell>
          <cell r="E3" t="str">
            <v>Dietas</v>
          </cell>
        </row>
        <row r="4">
          <cell r="D4">
            <v>11101</v>
          </cell>
          <cell r="E4" t="str">
            <v>Dietas</v>
          </cell>
        </row>
        <row r="5">
          <cell r="D5">
            <v>112</v>
          </cell>
          <cell r="E5" t="str">
            <v>Haberes</v>
          </cell>
        </row>
        <row r="6">
          <cell r="D6">
            <v>11201</v>
          </cell>
          <cell r="E6" t="str">
            <v>Haberes</v>
          </cell>
        </row>
        <row r="7">
          <cell r="D7">
            <v>113</v>
          </cell>
          <cell r="E7" t="str">
            <v>Sueldos base al personal permanente</v>
          </cell>
        </row>
        <row r="8">
          <cell r="D8">
            <v>11301</v>
          </cell>
          <cell r="E8" t="str">
            <v>Sueldos base</v>
          </cell>
        </row>
        <row r="9">
          <cell r="D9">
            <v>114</v>
          </cell>
          <cell r="E9" t="str">
            <v>Remuneraciones por adscripción laboral en el extranjero</v>
          </cell>
        </row>
        <row r="10">
          <cell r="D10">
            <v>11401</v>
          </cell>
          <cell r="E10" t="str">
            <v>Retribuciones por adscripción en el extranjero</v>
          </cell>
        </row>
        <row r="11">
          <cell r="D11">
            <v>1200</v>
          </cell>
          <cell r="E11" t="str">
            <v>REMUNERACIONES AL PERSONAL DE CARÁCTER TRANSITORIO</v>
          </cell>
        </row>
        <row r="12">
          <cell r="D12">
            <v>121</v>
          </cell>
          <cell r="E12" t="str">
            <v>Honorraios asimilables a salarios</v>
          </cell>
        </row>
        <row r="13">
          <cell r="D13">
            <v>12101</v>
          </cell>
          <cell r="E13" t="str">
            <v>Honorarios</v>
          </cell>
        </row>
        <row r="14">
          <cell r="D14">
            <v>122</v>
          </cell>
          <cell r="E14" t="str">
            <v>Sueldos base al personal eventual</v>
          </cell>
        </row>
        <row r="15">
          <cell r="D15">
            <v>12201</v>
          </cell>
          <cell r="E15" t="str">
            <v>Sueldos base al personal eventual </v>
          </cell>
        </row>
        <row r="16">
          <cell r="D16">
            <v>12202</v>
          </cell>
          <cell r="E16" t="str">
            <v>Compensaciones a sustitutos de profesores</v>
          </cell>
        </row>
        <row r="17">
          <cell r="D17">
            <v>123</v>
          </cell>
          <cell r="E17" t="str">
            <v>Retribuciones por servicios de carácter social</v>
          </cell>
        </row>
        <row r="18">
          <cell r="D18">
            <v>12301</v>
          </cell>
          <cell r="E18" t="str">
            <v>Retribuciones por servicios de carácter social</v>
          </cell>
        </row>
        <row r="19">
          <cell r="D19">
            <v>124</v>
          </cell>
          <cell r="E19" t="str">
            <v>Retribución a los representantes de los trabajadores y de los patrones en la junta de Conciliación y Arbitraje</v>
          </cell>
        </row>
        <row r="20">
          <cell r="D20">
            <v>12401</v>
          </cell>
          <cell r="E20" t="str">
            <v>Retribución a los representantes de los trabajadores y de los patrones en la junta de Conciliación y Arbitraje</v>
          </cell>
        </row>
        <row r="21">
          <cell r="D21">
            <v>1300</v>
          </cell>
          <cell r="E21" t="str">
            <v>REMUNERACIONES ADICIONALES Y ESPECIALES</v>
          </cell>
        </row>
        <row r="22">
          <cell r="D22">
            <v>131</v>
          </cell>
          <cell r="E22" t="str">
            <v>Primas por años de servicios efectivos prestados</v>
          </cell>
        </row>
        <row r="23">
          <cell r="D23">
            <v>13101</v>
          </cell>
          <cell r="E23" t="str">
            <v>Prima quinquenal por años de servicios efectivos prestados </v>
          </cell>
        </row>
        <row r="24">
          <cell r="D24">
            <v>13102</v>
          </cell>
          <cell r="E24" t="str">
            <v>Acreditación por años de servicio en la docencia y al personal administrativo de las instituciones de educación superior</v>
          </cell>
        </row>
        <row r="25">
          <cell r="D25">
            <v>13103</v>
          </cell>
          <cell r="E25" t="str">
            <v>Prima de perseverancia por años de servicio activo en el Ejercito, Fuerza Aérea y Armada Mexicanos </v>
          </cell>
        </row>
        <row r="26">
          <cell r="D26">
            <v>13104</v>
          </cell>
          <cell r="E26" t="str">
            <v>antigüedad</v>
          </cell>
        </row>
        <row r="27">
          <cell r="D27">
            <v>132</v>
          </cell>
          <cell r="E27" t="str">
            <v>Primas de vacaciones, dominical y gratificación de fin de año</v>
          </cell>
        </row>
        <row r="28">
          <cell r="D28">
            <v>13201</v>
          </cell>
          <cell r="E28" t="str">
            <v>Primas de vacaciones y dominical</v>
          </cell>
        </row>
        <row r="29">
          <cell r="D29">
            <v>13202</v>
          </cell>
          <cell r="E29" t="str">
            <v>Aguinaldo o gratificación de fin de año</v>
          </cell>
        </row>
        <row r="30">
          <cell r="D30">
            <v>133</v>
          </cell>
          <cell r="E30" t="str">
            <v>Horas extraordinarias</v>
          </cell>
        </row>
        <row r="31">
          <cell r="D31">
            <v>13301</v>
          </cell>
          <cell r="E31" t="str">
            <v>Remuneraciones por horas extraordinarias</v>
          </cell>
        </row>
        <row r="32">
          <cell r="D32">
            <v>134</v>
          </cell>
          <cell r="E32" t="str">
            <v>Compensaciones</v>
          </cell>
        </row>
        <row r="33">
          <cell r="D33">
            <v>13401</v>
          </cell>
          <cell r="E33" t="str">
            <v>Acreditación por titulación en la docencia</v>
          </cell>
        </row>
        <row r="34">
          <cell r="D34">
            <v>13402</v>
          </cell>
          <cell r="E34" t="str">
            <v>Acreditación al personal docente por años de estudio de licenciatura</v>
          </cell>
        </row>
        <row r="35">
          <cell r="D35">
            <v>13403</v>
          </cell>
          <cell r="E35" t="str">
            <v>Compensaciones por servicios especiales</v>
          </cell>
        </row>
        <row r="36">
          <cell r="D36">
            <v>13404</v>
          </cell>
          <cell r="E36" t="str">
            <v>Compensaciones por servicios eventuales</v>
          </cell>
        </row>
        <row r="37">
          <cell r="D37">
            <v>13405</v>
          </cell>
          <cell r="E37" t="str">
            <v>Compensaciones de retiro</v>
          </cell>
        </row>
        <row r="38">
          <cell r="D38">
            <v>13406</v>
          </cell>
          <cell r="E38" t="str">
            <v>Compensaciones de servicios</v>
          </cell>
        </row>
        <row r="39">
          <cell r="D39">
            <v>13407</v>
          </cell>
          <cell r="E39" t="str">
            <v>Compensaciones adicionales por servicios especiales</v>
          </cell>
        </row>
        <row r="40">
          <cell r="D40">
            <v>13408</v>
          </cell>
          <cell r="E40" t="str">
            <v>Asignaciones docentes, pedagógicas genéricas y específicas </v>
          </cell>
        </row>
        <row r="41">
          <cell r="D41">
            <v>13409</v>
          </cell>
          <cell r="E41" t="str">
            <v>Compensación por adquisición de material didáctico</v>
          </cell>
        </row>
        <row r="42">
          <cell r="D42">
            <v>13410</v>
          </cell>
          <cell r="E42" t="str">
            <v>Compensación por actualización y formación académica</v>
          </cell>
        </row>
        <row r="43">
          <cell r="D43">
            <v>13411</v>
          </cell>
          <cell r="E43" t="str">
            <v>Compensaciónes a médicos residentes</v>
          </cell>
        </row>
        <row r="44">
          <cell r="D44">
            <v>13412</v>
          </cell>
          <cell r="E44" t="str">
            <v>Gastos contingentes para el personal radicado en el extranjero</v>
          </cell>
        </row>
        <row r="45">
          <cell r="D45">
            <v>13413</v>
          </cell>
          <cell r="E45" t="str">
            <v>Asignaciones inherentes a la conclusión de servicios en la Administración Pública Federal </v>
          </cell>
        </row>
        <row r="46">
          <cell r="D46">
            <v>135</v>
          </cell>
          <cell r="E46" t="str">
            <v>Sobrehaberes</v>
          </cell>
        </row>
        <row r="47">
          <cell r="D47">
            <v>13501</v>
          </cell>
          <cell r="E47" t="str">
            <v>Sobrehaberes</v>
          </cell>
        </row>
        <row r="48">
          <cell r="D48">
            <v>136</v>
          </cell>
          <cell r="E48" t="str">
            <v>Asignaciones de técnico, de mando, por comisión, de vuelo y de técnico especial</v>
          </cell>
        </row>
        <row r="49">
          <cell r="D49">
            <v>13601</v>
          </cell>
          <cell r="E49" t="str">
            <v>Asignaciones de técnico</v>
          </cell>
        </row>
        <row r="50">
          <cell r="D50">
            <v>13602</v>
          </cell>
          <cell r="E50" t="str">
            <v>Asignaciones de mando</v>
          </cell>
        </row>
        <row r="51">
          <cell r="D51">
            <v>13603</v>
          </cell>
          <cell r="E51" t="str">
            <v>Asignaciones por comisión</v>
          </cell>
        </row>
        <row r="52">
          <cell r="D52">
            <v>13604</v>
          </cell>
          <cell r="E52" t="str">
            <v>Asignaciones de vuelo</v>
          </cell>
        </row>
        <row r="53">
          <cell r="D53">
            <v>13605</v>
          </cell>
          <cell r="E53" t="str">
            <v>Asignaciones de técnico especial</v>
          </cell>
        </row>
        <row r="54">
          <cell r="D54">
            <v>137</v>
          </cell>
          <cell r="E54" t="str">
            <v>Honorrarios especiales</v>
          </cell>
        </row>
        <row r="55">
          <cell r="D55">
            <v>13701</v>
          </cell>
          <cell r="E55" t="str">
            <v>Honorarios especiales</v>
          </cell>
        </row>
        <row r="56">
          <cell r="D56">
            <v>138</v>
          </cell>
          <cell r="E56" t="str">
            <v>Participaciones por vigilancia en el cumplimiento de las leyes y custodia de valores</v>
          </cell>
        </row>
        <row r="57">
          <cell r="D57">
            <v>13801</v>
          </cell>
          <cell r="E57" t="str">
            <v>Participaciones por vigilancia en el cumplimiento de las leyes y custodia de valores</v>
          </cell>
        </row>
        <row r="58">
          <cell r="D58">
            <v>1400</v>
          </cell>
          <cell r="E58" t="str">
            <v>SEGURIDAD SOCIAL</v>
          </cell>
        </row>
        <row r="59">
          <cell r="D59">
            <v>141</v>
          </cell>
          <cell r="E59" t="str">
            <v>Aportaciones de seguridad social</v>
          </cell>
        </row>
        <row r="60">
          <cell r="D60">
            <v>14101</v>
          </cell>
          <cell r="E60" t="str">
            <v>Aportaciones al ISSSTE</v>
          </cell>
        </row>
        <row r="61">
          <cell r="D61">
            <v>14102</v>
          </cell>
          <cell r="E61" t="str">
            <v>Aportaciones al ISSFAM</v>
          </cell>
        </row>
        <row r="62">
          <cell r="D62">
            <v>14103</v>
          </cell>
          <cell r="E62" t="str">
            <v>Aportaciones al IMSS</v>
          </cell>
        </row>
        <row r="63">
          <cell r="D63">
            <v>14104</v>
          </cell>
          <cell r="E63" t="str">
            <v>Aportaciones de seguridad social contractuales</v>
          </cell>
        </row>
        <row r="64">
          <cell r="D64">
            <v>14105</v>
          </cell>
          <cell r="E64" t="str">
            <v>Aportaciones al seguro de cesantía en edad avanzada y vejez</v>
          </cell>
        </row>
        <row r="65">
          <cell r="D65">
            <v>142</v>
          </cell>
          <cell r="E65" t="str">
            <v>Aportaciones a fondos de vivienda </v>
          </cell>
        </row>
        <row r="66">
          <cell r="D66">
            <v>14201</v>
          </cell>
          <cell r="E66" t="str">
            <v>Aportaciones al FOVISSSTE</v>
          </cell>
        </row>
        <row r="67">
          <cell r="D67">
            <v>14202</v>
          </cell>
          <cell r="E67" t="str">
            <v>Aportaciones al INFONAVIT</v>
          </cell>
        </row>
        <row r="68">
          <cell r="D68">
            <v>143</v>
          </cell>
          <cell r="E68" t="str">
            <v>Aportaciones al sistema para el retiro</v>
          </cell>
        </row>
        <row r="69">
          <cell r="D69">
            <v>14301</v>
          </cell>
          <cell r="E69" t="str">
            <v>Aportaciones al Sistema de Ahorro para el Retiro</v>
          </cell>
        </row>
        <row r="70">
          <cell r="D70">
            <v>14302</v>
          </cell>
          <cell r="E70" t="str">
            <v>Depósitoa para el ahorro solidario </v>
          </cell>
        </row>
        <row r="71">
          <cell r="D71">
            <v>144</v>
          </cell>
          <cell r="E71" t="str">
            <v>Aportaciones para seguros</v>
          </cell>
        </row>
        <row r="72">
          <cell r="D72">
            <v>14401</v>
          </cell>
          <cell r="E72" t="str">
            <v>Cuotas para el seguro de vida del personal civil</v>
          </cell>
        </row>
        <row r="73">
          <cell r="D73">
            <v>14402</v>
          </cell>
          <cell r="E73" t="str">
            <v>Cuotas para el seguro de vida del personal militar</v>
          </cell>
        </row>
        <row r="74">
          <cell r="D74">
            <v>14403</v>
          </cell>
          <cell r="E74" t="str">
            <v>Cuotas para el seguro de gastos médicos del personal civil</v>
          </cell>
        </row>
        <row r="75">
          <cell r="D75">
            <v>14404</v>
          </cell>
          <cell r="E75" t="str">
            <v>Cuotas para el seguro de separación individualizado</v>
          </cell>
        </row>
        <row r="76">
          <cell r="D76">
            <v>14405</v>
          </cell>
          <cell r="E76" t="str">
            <v>Cuotas para el seguro colectivo de retiro</v>
          </cell>
        </row>
        <row r="77">
          <cell r="D77">
            <v>14406</v>
          </cell>
          <cell r="E77" t="str">
            <v>Seguro de responsabilidad civil, asistencia legal y otros seguros</v>
          </cell>
        </row>
        <row r="78">
          <cell r="D78">
            <v>1500</v>
          </cell>
          <cell r="E78" t="str">
            <v>OTRAS PRESTACIONES SOCIALES Y ECONOMICAS</v>
          </cell>
        </row>
        <row r="79">
          <cell r="D79">
            <v>151</v>
          </cell>
          <cell r="E79" t="str">
            <v>Cuotas para el fondo de ahorro y fondo de trabajo</v>
          </cell>
        </row>
        <row r="80">
          <cell r="D80">
            <v>15101</v>
          </cell>
          <cell r="E80" t="str">
            <v>Cuotas para el fondo de ahorro del personal civil</v>
          </cell>
        </row>
        <row r="81">
          <cell r="D81">
            <v>15102</v>
          </cell>
          <cell r="E81" t="str">
            <v>Cuotas para el fondo de ahorro de generales, almirantes, jefes y oficiales </v>
          </cell>
        </row>
        <row r="82">
          <cell r="D82">
            <v>15103</v>
          </cell>
          <cell r="E82" t="str">
            <v>Cuotas para el fondo de trabajo del personal del ejército, fuerza aéres y Armada Mexicanos</v>
          </cell>
        </row>
        <row r="83">
          <cell r="D83">
            <v>152</v>
          </cell>
          <cell r="E83" t="str">
            <v>Indemnizaciones</v>
          </cell>
        </row>
        <row r="84">
          <cell r="D84">
            <v>15201</v>
          </cell>
          <cell r="E84" t="str">
            <v>Indemnizaciones por accidentes en el trabajo</v>
          </cell>
        </row>
        <row r="85">
          <cell r="D85">
            <v>15202</v>
          </cell>
          <cell r="E85" t="str">
            <v>Pago de liquidaciones</v>
          </cell>
        </row>
        <row r="86">
          <cell r="D86">
            <v>153</v>
          </cell>
          <cell r="E86" t="str">
            <v>Prestaciones y haberes de retiro</v>
          </cell>
        </row>
        <row r="87">
          <cell r="D87">
            <v>15301</v>
          </cell>
          <cell r="E87" t="str">
            <v>Prestaciones de retiro</v>
          </cell>
        </row>
        <row r="88">
          <cell r="D88">
            <v>154</v>
          </cell>
          <cell r="E88" t="str">
            <v>Prestaciones contractuales</v>
          </cell>
        </row>
        <row r="89">
          <cell r="D89">
            <v>15401</v>
          </cell>
          <cell r="E89" t="str">
            <v>Prestaciones establecidas por condiciones generales de trabajo o contratos colectivos de trabajo</v>
          </cell>
        </row>
        <row r="90">
          <cell r="D90">
            <v>15402</v>
          </cell>
          <cell r="E90" t="str">
            <v>Compensación garantizada</v>
          </cell>
        </row>
        <row r="91">
          <cell r="D91">
            <v>15403</v>
          </cell>
          <cell r="E91" t="str">
            <v>Asignaciones adicionales al sueldo</v>
          </cell>
        </row>
        <row r="92">
          <cell r="D92">
            <v>155</v>
          </cell>
          <cell r="E92" t="str">
            <v>Apoyos a la capacitación de los servidores públicos</v>
          </cell>
        </row>
        <row r="93">
          <cell r="D93">
            <v>15501</v>
          </cell>
          <cell r="E93" t="str">
            <v>Apoyos a la capacitación de los servidores públicos</v>
          </cell>
        </row>
        <row r="94">
          <cell r="D94">
            <v>159</v>
          </cell>
          <cell r="E94" t="str">
            <v>Otras prestaciones sociales y económicas</v>
          </cell>
        </row>
        <row r="95">
          <cell r="D95">
            <v>15901</v>
          </cell>
          <cell r="E95" t="str">
            <v>Otras prestaciones</v>
          </cell>
        </row>
        <row r="96">
          <cell r="D96">
            <v>15902</v>
          </cell>
          <cell r="E96" t="str">
            <v>Pago extraordinario por riesgo</v>
          </cell>
        </row>
        <row r="97">
          <cell r="D97">
            <v>1600</v>
          </cell>
          <cell r="E97" t="str">
            <v>PREVISIONES</v>
          </cell>
        </row>
        <row r="98">
          <cell r="D98">
            <v>161</v>
          </cell>
          <cell r="E98" t="str">
            <v>Previsiones de carácter laboral, económica y de seguridad social</v>
          </cell>
        </row>
        <row r="99">
          <cell r="D99">
            <v>16101</v>
          </cell>
          <cell r="E99" t="str">
            <v>Incrementos a las percepciones</v>
          </cell>
        </row>
        <row r="100">
          <cell r="D100">
            <v>16102</v>
          </cell>
          <cell r="E100" t="str">
            <v>Creación de plazas</v>
          </cell>
        </row>
        <row r="101">
          <cell r="D101">
            <v>16103</v>
          </cell>
          <cell r="E101" t="str">
            <v>Otras medidas de carácter laboral y económico</v>
          </cell>
        </row>
        <row r="102">
          <cell r="D102">
            <v>16104</v>
          </cell>
          <cell r="E102" t="str">
            <v>Previsiones para aportaciones al ISSSTE</v>
          </cell>
        </row>
        <row r="103">
          <cell r="D103">
            <v>16105</v>
          </cell>
          <cell r="E103" t="str">
            <v>Previsiones para aportaciones al FOVISSSTE</v>
          </cell>
        </row>
        <row r="104">
          <cell r="D104">
            <v>16106</v>
          </cell>
          <cell r="E104" t="str">
            <v>Previsiones para aportaciones al Sistema de Ahorro para el Retiro</v>
          </cell>
        </row>
        <row r="105">
          <cell r="D105">
            <v>16107</v>
          </cell>
          <cell r="E105" t="str">
            <v>Previsiones para aportaciones al seguro de cesantía en edad avanzada y vejez</v>
          </cell>
        </row>
        <row r="106">
          <cell r="D106">
            <v>16108</v>
          </cell>
          <cell r="E106" t="str">
            <v>Previsiones para los depósitos al ahorro solidario</v>
          </cell>
        </row>
        <row r="107">
          <cell r="D107">
            <v>1700</v>
          </cell>
          <cell r="E107" t="str">
            <v>PAGO DE ESTIMULOS A SERVIDORES PUBLICOS</v>
          </cell>
        </row>
        <row r="108">
          <cell r="D108">
            <v>171</v>
          </cell>
          <cell r="E108" t="str">
            <v>Estímulos</v>
          </cell>
        </row>
        <row r="109">
          <cell r="D109">
            <v>17101</v>
          </cell>
          <cell r="E109" t="str">
            <v>Estímulos por productividad y eficiencia</v>
          </cell>
        </row>
        <row r="110">
          <cell r="D110">
            <v>17102</v>
          </cell>
          <cell r="E110" t="str">
            <v>Estímulos al personal operativo</v>
          </cell>
        </row>
        <row r="111">
          <cell r="D111">
            <v>172</v>
          </cell>
          <cell r="E111" t="str">
            <v>Recompensas</v>
          </cell>
        </row>
        <row r="112">
          <cell r="D112">
            <v>2000</v>
          </cell>
          <cell r="E112" t="str">
            <v>MATERIALES Y SUMINISTROS</v>
          </cell>
        </row>
        <row r="113">
          <cell r="D113">
            <v>2100</v>
          </cell>
          <cell r="E113" t="str">
            <v>MATERIALES DE ADMINISTRACION, EMISION DE DOCUMENTOS Y ARTICULOS OFICIALES</v>
          </cell>
        </row>
        <row r="114">
          <cell r="D114">
            <v>211</v>
          </cell>
          <cell r="E114" t="str">
            <v>Materiales, útiles y equipos menores de oficina</v>
          </cell>
        </row>
        <row r="115">
          <cell r="D115">
            <v>21101</v>
          </cell>
          <cell r="E115" t="str">
            <v>Materiales y útiles de oficina</v>
          </cell>
        </row>
        <row r="116">
          <cell r="D116">
            <v>212</v>
          </cell>
          <cell r="E116" t="str">
            <v>Materiales y útiles de impresión y reproducción</v>
          </cell>
        </row>
        <row r="117">
          <cell r="D117">
            <v>21201</v>
          </cell>
          <cell r="E117" t="str">
            <v>Materiales y útiles de impresión y reproducción</v>
          </cell>
        </row>
        <row r="118">
          <cell r="D118">
            <v>213</v>
          </cell>
          <cell r="E118" t="str">
            <v>Material estadístico y geográfico</v>
          </cell>
        </row>
        <row r="119">
          <cell r="D119">
            <v>21301</v>
          </cell>
          <cell r="E119" t="str">
            <v>Material estadístico y geográfico</v>
          </cell>
        </row>
        <row r="120">
          <cell r="D120">
            <v>214</v>
          </cell>
          <cell r="E120" t="str">
            <v>Materiales, útiles y equipos menores de tecnologías de la información y comunicaciones</v>
          </cell>
        </row>
        <row r="121">
          <cell r="D121">
            <v>21401</v>
          </cell>
          <cell r="E121" t="str">
            <v>Materiales y útiles para el procesamiento en equipos y bienes informáticos</v>
          </cell>
        </row>
        <row r="122">
          <cell r="D122">
            <v>215</v>
          </cell>
          <cell r="E122" t="str">
            <v>Material impreso e información digital</v>
          </cell>
        </row>
        <row r="123">
          <cell r="D123">
            <v>21501</v>
          </cell>
          <cell r="E123" t="str">
            <v>Material de apoyo informativo</v>
          </cell>
        </row>
        <row r="124">
          <cell r="D124">
            <v>21502</v>
          </cell>
          <cell r="E124" t="str">
            <v>Material para información en actividades de investigación científica y tecnológica</v>
          </cell>
        </row>
        <row r="125">
          <cell r="D125">
            <v>216</v>
          </cell>
          <cell r="E125" t="str">
            <v>Material de limpieza</v>
          </cell>
        </row>
        <row r="126">
          <cell r="D126">
            <v>21601</v>
          </cell>
          <cell r="E126" t="str">
            <v>Material de limpieza</v>
          </cell>
        </row>
        <row r="127">
          <cell r="D127">
            <v>217</v>
          </cell>
          <cell r="E127" t="str">
            <v>Materiales y útiles de enseñanza</v>
          </cell>
        </row>
        <row r="128">
          <cell r="D128">
            <v>21701</v>
          </cell>
          <cell r="E128" t="str">
            <v>Materiales y suministros para planteles educativos</v>
          </cell>
        </row>
        <row r="129">
          <cell r="D129">
            <v>218</v>
          </cell>
          <cell r="E129" t="str">
            <v>Materiales para el registro e identificación de bienes y personas</v>
          </cell>
        </row>
        <row r="130">
          <cell r="D130">
            <v>2200</v>
          </cell>
          <cell r="E130" t="str">
            <v>ALIMENTOS Y UTENSILIOS</v>
          </cell>
        </row>
        <row r="131">
          <cell r="D131">
            <v>221</v>
          </cell>
          <cell r="E131" t="str">
            <v>Productos alimenticios para personas</v>
          </cell>
        </row>
        <row r="132">
          <cell r="D132">
            <v>22101</v>
          </cell>
          <cell r="E132" t="str">
            <v>Productos alimenticios para el Ejército, Fuerza Aérea y Armada Mexicanos, y para los efectivos que participen en programas de seguridad pública</v>
          </cell>
        </row>
        <row r="133">
          <cell r="D133">
            <v>22102</v>
          </cell>
          <cell r="E133" t="str">
            <v>Productos alimenticios para personas derivado de la prestación de servicios públicos en unidades de salud, educativas, de readaptación social y otras</v>
          </cell>
        </row>
        <row r="134">
          <cell r="D134">
            <v>22103</v>
          </cell>
          <cell r="E134" t="str">
            <v>Productos alimenticios para el personal que realiza labores en campo o de supervisión</v>
          </cell>
        </row>
        <row r="135">
          <cell r="D135">
            <v>22104</v>
          </cell>
          <cell r="E135" t="str">
            <v>Productos alimenticios para el personal en las instalaciones de las dependencias y entidades</v>
          </cell>
        </row>
        <row r="136">
          <cell r="D136">
            <v>22105</v>
          </cell>
          <cell r="E136" t="str">
            <v>Productos alimenticios para la población en caso de desastres naturales</v>
          </cell>
        </row>
        <row r="137">
          <cell r="D137">
            <v>22106</v>
          </cell>
          <cell r="E137" t="str">
            <v>Productos alimenticios para el personal derivado de actividades extraordinarias</v>
          </cell>
        </row>
        <row r="138">
          <cell r="D138">
            <v>222</v>
          </cell>
          <cell r="E138" t="str">
            <v>Productos alimenticios para animales</v>
          </cell>
        </row>
        <row r="139">
          <cell r="D139">
            <v>22201</v>
          </cell>
          <cell r="E139" t="str">
            <v>Productos alimenticios para animales</v>
          </cell>
        </row>
        <row r="140">
          <cell r="D140">
            <v>223</v>
          </cell>
          <cell r="E140" t="str">
            <v>Utensilios para el servicio de alimentación</v>
          </cell>
        </row>
        <row r="141">
          <cell r="D141">
            <v>22301</v>
          </cell>
          <cell r="E141" t="str">
            <v>Utensilios para el servicio de alimentación</v>
          </cell>
        </row>
        <row r="142">
          <cell r="D142">
            <v>2300</v>
          </cell>
          <cell r="E142" t="str">
            <v>MATERIAS PRIMAS Y MATERIALES DE PRODUCCION Y COMERCIALIZACION</v>
          </cell>
        </row>
        <row r="143">
          <cell r="D143">
            <v>231</v>
          </cell>
          <cell r="E143" t="str">
            <v>Productos alimenticios, agropecuarios y forestales adquiridos como materia prima</v>
          </cell>
        </row>
        <row r="144">
          <cell r="D144">
            <v>23101</v>
          </cell>
          <cell r="E144" t="str">
            <v>Productos alimenticios, agropecuarios y forestales adquiridos como materia prima</v>
          </cell>
        </row>
        <row r="145">
          <cell r="D145">
            <v>232</v>
          </cell>
          <cell r="E145" t="str">
            <v>Insumos textiles adquiridos como materia prima</v>
          </cell>
        </row>
        <row r="146">
          <cell r="D146">
            <v>23201</v>
          </cell>
          <cell r="E146" t="str">
            <v>Insumos textiles adquiridos como materia prima</v>
          </cell>
        </row>
        <row r="147">
          <cell r="D147">
            <v>233</v>
          </cell>
          <cell r="E147" t="str">
            <v>Productos de papel, cartón e impresos adquiridos como materia prima</v>
          </cell>
        </row>
        <row r="148">
          <cell r="D148">
            <v>23301</v>
          </cell>
          <cell r="E148" t="str">
            <v>Productos de papel, cartón e impresos adquiridos como materia prima</v>
          </cell>
        </row>
        <row r="149">
          <cell r="D149">
            <v>234</v>
          </cell>
          <cell r="E149" t="str">
            <v>Combustibles, lubricantes, aditivos, carbón y sus derivados adquiridos como materia prima</v>
          </cell>
        </row>
        <row r="150">
          <cell r="D150">
            <v>23401</v>
          </cell>
          <cell r="E150" t="str">
            <v>Combustibles, lubricantes, aditivos, carbón y sus derivados adquiridos como materia prima</v>
          </cell>
        </row>
        <row r="151">
          <cell r="D151">
            <v>235</v>
          </cell>
          <cell r="E151" t="str">
            <v>Productos químicos, farmacéuticos y de laboratorio adquiridos como materia prima</v>
          </cell>
        </row>
        <row r="152">
          <cell r="D152">
            <v>23501</v>
          </cell>
          <cell r="E152" t="str">
            <v>Productos químicos, farmacéuticos y de laboratorio adquiridos como materia prima</v>
          </cell>
        </row>
        <row r="153">
          <cell r="D153">
            <v>236</v>
          </cell>
          <cell r="E153" t="str">
            <v>Productos metálicos y a base de minerales no metálicos adquiridos como materia prima</v>
          </cell>
        </row>
        <row r="154">
          <cell r="D154">
            <v>23601</v>
          </cell>
          <cell r="E154" t="str">
            <v>Productos metálicos y a base de minerales no metálicos adquiridos como materia prima</v>
          </cell>
        </row>
        <row r="155">
          <cell r="D155">
            <v>237</v>
          </cell>
          <cell r="E155" t="str">
            <v>Productos de cuero, piel, plástico y hule adquiridos como materia prima</v>
          </cell>
        </row>
        <row r="156">
          <cell r="D156">
            <v>23701</v>
          </cell>
          <cell r="E156" t="str">
            <v>Productos de cuero, piel, plástico y hule adquiridos como materia prima</v>
          </cell>
        </row>
        <row r="157">
          <cell r="D157">
            <v>238</v>
          </cell>
          <cell r="E157" t="str">
            <v>Mercancías adquiridas para su comercialización</v>
          </cell>
        </row>
        <row r="158">
          <cell r="D158">
            <v>23801</v>
          </cell>
          <cell r="E158" t="str">
            <v>Mercancías para su comercialización en tiendas del sector público</v>
          </cell>
        </row>
        <row r="159">
          <cell r="D159">
            <v>239</v>
          </cell>
          <cell r="E159" t="str">
            <v>Otros productos adquiridos como materia prima</v>
          </cell>
        </row>
        <row r="160">
          <cell r="D160">
            <v>23901</v>
          </cell>
          <cell r="E160" t="str">
            <v>Otros productos adquiridos como materia prima</v>
          </cell>
        </row>
        <row r="161">
          <cell r="D161">
            <v>23902</v>
          </cell>
          <cell r="E161" t="str">
            <v>Petróleo, gas y sus derivados adquiridos como materia prima</v>
          </cell>
        </row>
        <row r="162">
          <cell r="D162">
            <v>2400</v>
          </cell>
          <cell r="E162" t="str">
            <v>MATERIALES Y ARTICULOS DE CONSTRUCCION Y DE REPARACION</v>
          </cell>
        </row>
        <row r="163">
          <cell r="D163">
            <v>241</v>
          </cell>
          <cell r="E163" t="str">
            <v>Productos minerales no metálicos</v>
          </cell>
        </row>
        <row r="164">
          <cell r="D164">
            <v>24101</v>
          </cell>
          <cell r="E164" t="str">
            <v>Productos minerales no metálicos</v>
          </cell>
        </row>
        <row r="165">
          <cell r="D165">
            <v>242</v>
          </cell>
          <cell r="E165" t="str">
            <v>Cemento y productos de concreto</v>
          </cell>
        </row>
        <row r="166">
          <cell r="D166">
            <v>24201</v>
          </cell>
          <cell r="E166" t="str">
            <v>Cemento y productos de concreto</v>
          </cell>
        </row>
        <row r="167">
          <cell r="D167">
            <v>243</v>
          </cell>
          <cell r="E167" t="str">
            <v>Cal, yeso y productos de yeso</v>
          </cell>
        </row>
        <row r="168">
          <cell r="D168">
            <v>24301</v>
          </cell>
          <cell r="E168" t="str">
            <v>Cal, yeso y productos de yeso</v>
          </cell>
        </row>
        <row r="169">
          <cell r="D169">
            <v>244</v>
          </cell>
          <cell r="E169" t="str">
            <v>Madera y productos de madera</v>
          </cell>
        </row>
        <row r="170">
          <cell r="D170">
            <v>24401</v>
          </cell>
          <cell r="E170" t="str">
            <v>Madera y productos de madera</v>
          </cell>
        </row>
        <row r="171">
          <cell r="D171">
            <v>245</v>
          </cell>
          <cell r="E171" t="str">
            <v>Vidrio y productos de vidrio</v>
          </cell>
        </row>
        <row r="172">
          <cell r="D172">
            <v>24501</v>
          </cell>
          <cell r="E172" t="str">
            <v>Vidrio y productos de vidrio</v>
          </cell>
        </row>
        <row r="173">
          <cell r="D173">
            <v>246</v>
          </cell>
          <cell r="E173" t="str">
            <v>Material eléctrico y electrónico</v>
          </cell>
        </row>
        <row r="174">
          <cell r="D174">
            <v>24601</v>
          </cell>
          <cell r="E174" t="str">
            <v>Material eléctrico y electrónico</v>
          </cell>
        </row>
        <row r="175">
          <cell r="D175">
            <v>247</v>
          </cell>
          <cell r="E175" t="str">
            <v>Artículos metálicos para la construcción</v>
          </cell>
        </row>
        <row r="176">
          <cell r="D176">
            <v>24701</v>
          </cell>
          <cell r="E176" t="str">
            <v>Artículos metálicos para la construcción</v>
          </cell>
        </row>
        <row r="177">
          <cell r="D177">
            <v>248</v>
          </cell>
          <cell r="E177" t="str">
            <v>Materiales complementarios</v>
          </cell>
        </row>
        <row r="178">
          <cell r="D178">
            <v>24801</v>
          </cell>
          <cell r="E178" t="str">
            <v>Materiales complementarios</v>
          </cell>
        </row>
        <row r="179">
          <cell r="D179">
            <v>249</v>
          </cell>
          <cell r="E179" t="str">
            <v>Otros materiales y artículos de construcción y reparación</v>
          </cell>
        </row>
        <row r="180">
          <cell r="D180">
            <v>24901</v>
          </cell>
          <cell r="E180" t="str">
            <v>Otros materiales y artículos de construcción y reparación</v>
          </cell>
        </row>
        <row r="181">
          <cell r="D181">
            <v>2500</v>
          </cell>
          <cell r="E181" t="str">
            <v>PRODUCTOS QUIMICOS, FARMACEUTICOS Y DE LABORATORIO</v>
          </cell>
        </row>
        <row r="182">
          <cell r="D182">
            <v>251</v>
          </cell>
          <cell r="E182" t="str">
            <v>Productos químicos básicos</v>
          </cell>
        </row>
        <row r="183">
          <cell r="D183">
            <v>25101</v>
          </cell>
          <cell r="E183" t="str">
            <v>Productos químicos básicos</v>
          </cell>
        </row>
        <row r="184">
          <cell r="D184">
            <v>252</v>
          </cell>
          <cell r="E184" t="str">
            <v>Fertilizantes, pesticidas y otros agroquímicos</v>
          </cell>
        </row>
        <row r="185">
          <cell r="D185">
            <v>25201</v>
          </cell>
          <cell r="E185" t="str">
            <v>Plaguicidas, abonos y fertilizantes</v>
          </cell>
        </row>
        <row r="186">
          <cell r="D186">
            <v>253</v>
          </cell>
          <cell r="E186" t="str">
            <v>Medicinas y productos farmacéuticos</v>
          </cell>
        </row>
        <row r="187">
          <cell r="D187">
            <v>25301</v>
          </cell>
          <cell r="E187" t="str">
            <v>Medicinas y productos farmacéuticos</v>
          </cell>
        </row>
        <row r="188">
          <cell r="D188">
            <v>254</v>
          </cell>
          <cell r="E188" t="str">
            <v>Materiales, accesorios y suministros médicos</v>
          </cell>
        </row>
        <row r="189">
          <cell r="D189">
            <v>25401</v>
          </cell>
          <cell r="E189" t="str">
            <v>Materiales, accesorios y suministros médicos</v>
          </cell>
        </row>
        <row r="190">
          <cell r="D190">
            <v>255</v>
          </cell>
          <cell r="E190" t="str">
            <v>Materiales, accesorios y suministros de laboratorio</v>
          </cell>
        </row>
        <row r="191">
          <cell r="D191">
            <v>25501</v>
          </cell>
          <cell r="E191" t="str">
            <v>Materiales, accesorios y suministros de laboratorio</v>
          </cell>
        </row>
        <row r="192">
          <cell r="D192">
            <v>256</v>
          </cell>
          <cell r="E192" t="str">
            <v>Fibras sintéticas, hules, plásticos y derivados</v>
          </cell>
        </row>
        <row r="193">
          <cell r="D193">
            <v>259</v>
          </cell>
          <cell r="E193" t="str">
            <v>Otros productos químicos</v>
          </cell>
        </row>
        <row r="194">
          <cell r="D194">
            <v>25901</v>
          </cell>
          <cell r="E194" t="str">
            <v>Otros productos químicos</v>
          </cell>
        </row>
        <row r="195">
          <cell r="D195">
            <v>2600</v>
          </cell>
          <cell r="E195" t="str">
            <v>COMBUSTIBLES, LUBRICANTES Y ADITIVOS</v>
          </cell>
        </row>
        <row r="196">
          <cell r="D196">
            <v>261</v>
          </cell>
          <cell r="E196" t="str">
            <v>Combustibles, lubricantes y aditivos</v>
          </cell>
        </row>
        <row r="197">
          <cell r="D197">
            <v>26101</v>
          </cell>
          <cell r="E197" t="str">
            <v>Combustibles, lubricantes y aditivos para vehículos terrestres, aéreos, marítimos, lacustres y fluviales destinados a la ejecución de programas de seguridad pública y nacional</v>
          </cell>
        </row>
        <row r="198">
          <cell r="D198">
            <v>26102</v>
          </cell>
          <cell r="E198" t="str">
            <v>Combustibles, lubricantes y aditivos para vehículos terrestres, aéreos, marítimos, lacustres y fluviales destinados a servicios públicos y la operación de programas públicos</v>
          </cell>
        </row>
        <row r="199">
          <cell r="D199">
            <v>26103</v>
          </cell>
          <cell r="E199" t="str">
            <v>Combustibles, lubricantes y aditivos para vehículos terrestres, aéreos, marítimos, lacustres y fluviales destinados a servicios administrativos</v>
          </cell>
        </row>
        <row r="200">
          <cell r="D200">
            <v>26104</v>
          </cell>
          <cell r="E200" t="str">
            <v>Combustibles, lubricantes y aditivos para vehículos terrestres, aéreos, marítimos, lacustres y fluviales asignados a servidores públicos</v>
          </cell>
        </row>
        <row r="201">
          <cell r="D201">
            <v>26105</v>
          </cell>
          <cell r="E201" t="str">
            <v>Combustibles, lubricantes y aditivos para maquinaria, equipo de producción y servicios administrativos</v>
          </cell>
        </row>
        <row r="202">
          <cell r="D202">
            <v>26106</v>
          </cell>
          <cell r="E202" t="str">
            <v>PIDIREGAS cargos variables</v>
          </cell>
        </row>
        <row r="203">
          <cell r="D203">
            <v>26107</v>
          </cell>
          <cell r="E203" t="str">
            <v>Combustibles nacionales para plantas productivas</v>
          </cell>
        </row>
        <row r="204">
          <cell r="D204">
            <v>26108</v>
          </cell>
          <cell r="E204" t="str">
            <v>Combustibles de importación para plantas productivas</v>
          </cell>
        </row>
        <row r="205">
          <cell r="D205">
            <v>262</v>
          </cell>
          <cell r="E205" t="str">
            <v>Carbón y sus derivados</v>
          </cell>
        </row>
        <row r="206">
          <cell r="D206">
            <v>2700</v>
          </cell>
          <cell r="E206" t="str">
            <v>VESTUARIO, BLANCOS, PRENDAS DE PROTECCION Y ARTICULOS DEPORTIVOS</v>
          </cell>
        </row>
        <row r="207">
          <cell r="D207">
            <v>271</v>
          </cell>
          <cell r="E207" t="str">
            <v>Vestuario y uniformes</v>
          </cell>
        </row>
        <row r="208">
          <cell r="D208">
            <v>27101</v>
          </cell>
          <cell r="E208" t="str">
            <v>Vestuario y uniformes</v>
          </cell>
        </row>
        <row r="209">
          <cell r="D209">
            <v>272</v>
          </cell>
          <cell r="E209" t="str">
            <v>Prendas de seguridad y protección personal</v>
          </cell>
        </row>
        <row r="210">
          <cell r="D210">
            <v>27201</v>
          </cell>
          <cell r="E210" t="str">
            <v>Prendas de protección personal</v>
          </cell>
        </row>
        <row r="211">
          <cell r="D211">
            <v>273</v>
          </cell>
          <cell r="E211" t="str">
            <v>Artículos deportivos</v>
          </cell>
        </row>
        <row r="212">
          <cell r="D212">
            <v>27301</v>
          </cell>
          <cell r="E212" t="str">
            <v>Artículos deportivos</v>
          </cell>
        </row>
        <row r="213">
          <cell r="D213">
            <v>274</v>
          </cell>
          <cell r="E213" t="str">
            <v>Productos textiles</v>
          </cell>
        </row>
        <row r="214">
          <cell r="D214">
            <v>27401</v>
          </cell>
          <cell r="E214" t="str">
            <v>Productos textiles</v>
          </cell>
        </row>
        <row r="215">
          <cell r="D215">
            <v>275</v>
          </cell>
          <cell r="E215" t="str">
            <v>Blancos y otros productos textiles, excepto prendas de vestir</v>
          </cell>
        </row>
        <row r="216">
          <cell r="D216">
            <v>27501</v>
          </cell>
          <cell r="E216" t="str">
            <v>Blancos y otros productos textiles, excepto prendas de vestir</v>
          </cell>
        </row>
        <row r="217">
          <cell r="D217">
            <v>2800</v>
          </cell>
          <cell r="E217" t="str">
            <v>MATERIALES Y SUMINISTROS PARA SEGURIDAD</v>
          </cell>
        </row>
        <row r="218">
          <cell r="D218">
            <v>281</v>
          </cell>
          <cell r="E218" t="str">
            <v>Sustancias y materiales explosivos</v>
          </cell>
        </row>
        <row r="219">
          <cell r="D219">
            <v>28101</v>
          </cell>
          <cell r="E219" t="str">
            <v>Sustancias y materiales explosivos</v>
          </cell>
        </row>
        <row r="220">
          <cell r="D220">
            <v>282</v>
          </cell>
          <cell r="E220" t="str">
            <v>Materiales de seguridad pública</v>
          </cell>
        </row>
        <row r="221">
          <cell r="D221">
            <v>28201</v>
          </cell>
          <cell r="E221" t="str">
            <v>Materiales de seguridad pública</v>
          </cell>
        </row>
        <row r="222">
          <cell r="D222">
            <v>283</v>
          </cell>
          <cell r="E222" t="str">
            <v>Prendas de protección para seguridad pública y nacional</v>
          </cell>
        </row>
        <row r="223">
          <cell r="D223">
            <v>28301</v>
          </cell>
          <cell r="E223" t="str">
            <v>Prendas de protección para seguridad pública y nacional</v>
          </cell>
        </row>
        <row r="224">
          <cell r="D224">
            <v>2900</v>
          </cell>
          <cell r="E224" t="str">
            <v>HERRAMIENTAS, REFACCIONES Y ACCESORIOS MENORES</v>
          </cell>
        </row>
        <row r="225">
          <cell r="D225">
            <v>291</v>
          </cell>
          <cell r="E225" t="str">
            <v>Herramientas menores</v>
          </cell>
        </row>
        <row r="226">
          <cell r="D226">
            <v>29101</v>
          </cell>
          <cell r="E226" t="str">
            <v>Herramientas menores</v>
          </cell>
        </row>
        <row r="227">
          <cell r="D227">
            <v>292</v>
          </cell>
          <cell r="E227" t="str">
            <v>Refacciones y accesorios menores de edificios</v>
          </cell>
        </row>
        <row r="228">
          <cell r="D228">
            <v>29201</v>
          </cell>
          <cell r="E228" t="str">
            <v>Refacciones y accesorios menores de edificios</v>
          </cell>
        </row>
        <row r="229">
          <cell r="D229">
            <v>293</v>
          </cell>
          <cell r="E229" t="str">
            <v>Refacciones y accesorios menores de mobiliario y equipo de administración, educacional y recreativo</v>
          </cell>
        </row>
        <row r="230">
          <cell r="D230">
            <v>29301</v>
          </cell>
          <cell r="E230" t="str">
            <v>Refacciones y accesorios menores de mobiliario y equipo de administración, educacional y recreativo</v>
          </cell>
        </row>
        <row r="231">
          <cell r="D231">
            <v>294</v>
          </cell>
          <cell r="E231" t="str">
            <v>Refacciones y accesorios menores de equipo de cómputo y tecnologías de la información</v>
          </cell>
        </row>
        <row r="232">
          <cell r="D232">
            <v>29401</v>
          </cell>
          <cell r="E232" t="str">
            <v>Refacciones y accesorios para equipo de cómputo</v>
          </cell>
        </row>
        <row r="233">
          <cell r="D233">
            <v>295</v>
          </cell>
          <cell r="E233" t="str">
            <v>Refacciones y accesorios menores de equipo e instrumental médico y de laboratorio</v>
          </cell>
        </row>
        <row r="234">
          <cell r="D234">
            <v>29501</v>
          </cell>
          <cell r="E234" t="str">
            <v>Refacciones y accesorios menores de equipo e instrumental médico y de laboratorio</v>
          </cell>
        </row>
        <row r="235">
          <cell r="D235">
            <v>296</v>
          </cell>
          <cell r="E235" t="str">
            <v>Refacciones y accesorios menores de equipo de transporte</v>
          </cell>
        </row>
        <row r="236">
          <cell r="D236">
            <v>29601</v>
          </cell>
          <cell r="E236" t="str">
            <v>Refacciones y accesorios menores de equipo de transporte</v>
          </cell>
        </row>
        <row r="237">
          <cell r="D237">
            <v>297</v>
          </cell>
          <cell r="E237" t="str">
            <v>Refacciones y accesorios menores de equipo de defensa y seguridad</v>
          </cell>
        </row>
        <row r="238">
          <cell r="D238">
            <v>29701</v>
          </cell>
          <cell r="E238" t="str">
            <v>Refacciones y accesorios menores de equipo de defensa y seguridad</v>
          </cell>
        </row>
        <row r="239">
          <cell r="D239">
            <v>298</v>
          </cell>
          <cell r="E239" t="str">
            <v>Refacciones y accesorios menores de maquinaria y otros equipos</v>
          </cell>
        </row>
        <row r="240">
          <cell r="D240">
            <v>29801</v>
          </cell>
          <cell r="E240" t="str">
            <v>Refacciones y accesorios menores de maquinaria y otros equipos</v>
          </cell>
        </row>
        <row r="241">
          <cell r="D241">
            <v>299</v>
          </cell>
          <cell r="E241" t="str">
            <v>Refacciones y accesorios menores otros bienes muebles</v>
          </cell>
        </row>
        <row r="242">
          <cell r="D242">
            <v>29901</v>
          </cell>
          <cell r="E242" t="str">
            <v>Refacciones y accesorios menores otros bienes muebles</v>
          </cell>
        </row>
        <row r="243">
          <cell r="D243">
            <v>3000</v>
          </cell>
          <cell r="E243" t="str">
            <v>SERVICIOS GENERALES</v>
          </cell>
        </row>
        <row r="244">
          <cell r="D244">
            <v>3100</v>
          </cell>
          <cell r="E244" t="str">
            <v>SERVICIOS BASICOS</v>
          </cell>
        </row>
        <row r="245">
          <cell r="D245">
            <v>311</v>
          </cell>
          <cell r="E245" t="str">
            <v>Energía eléctrica</v>
          </cell>
        </row>
        <row r="246">
          <cell r="D246">
            <v>31101</v>
          </cell>
          <cell r="E246" t="str">
            <v>Servicio de energía eléctrica</v>
          </cell>
        </row>
        <row r="247">
          <cell r="D247">
            <v>312</v>
          </cell>
          <cell r="E247" t="str">
            <v>Gas</v>
          </cell>
        </row>
        <row r="248">
          <cell r="D248">
            <v>31201</v>
          </cell>
          <cell r="E248" t="str">
            <v>Servicio de gas</v>
          </cell>
        </row>
        <row r="249">
          <cell r="D249">
            <v>313</v>
          </cell>
          <cell r="E249" t="str">
            <v>Agua</v>
          </cell>
        </row>
        <row r="250">
          <cell r="D250">
            <v>31301</v>
          </cell>
          <cell r="E250" t="str">
            <v>Servicio de agua</v>
          </cell>
        </row>
        <row r="251">
          <cell r="D251">
            <v>314</v>
          </cell>
          <cell r="E251" t="str">
            <v>Telefonía tradicional</v>
          </cell>
        </row>
        <row r="252">
          <cell r="D252">
            <v>31401</v>
          </cell>
          <cell r="E252" t="str">
            <v>Servicio telefónico convencional</v>
          </cell>
        </row>
        <row r="253">
          <cell r="D253">
            <v>315</v>
          </cell>
          <cell r="E253" t="str">
            <v>Telefonía celular</v>
          </cell>
        </row>
        <row r="254">
          <cell r="D254">
            <v>31501</v>
          </cell>
          <cell r="E254" t="str">
            <v>Servicio de telefonía celular</v>
          </cell>
        </row>
        <row r="255">
          <cell r="D255">
            <v>316</v>
          </cell>
          <cell r="E255" t="str">
            <v>Servicios de telecomunicaciones y satélites</v>
          </cell>
        </row>
        <row r="256">
          <cell r="D256">
            <v>31601</v>
          </cell>
          <cell r="E256" t="str">
            <v>Servicio de radiolocalización</v>
          </cell>
        </row>
        <row r="257">
          <cell r="D257">
            <v>31602</v>
          </cell>
          <cell r="E257" t="str">
            <v>Servicios de telecomunicaciones</v>
          </cell>
        </row>
        <row r="258">
          <cell r="D258">
            <v>317</v>
          </cell>
          <cell r="E258" t="str">
            <v>Servicios de acceso de Internet, redes y procesamiento de información</v>
          </cell>
        </row>
        <row r="259">
          <cell r="D259">
            <v>31701</v>
          </cell>
          <cell r="E259" t="str">
            <v>Servicios de conducción de señales analógicas y digitales</v>
          </cell>
        </row>
        <row r="260">
          <cell r="D260">
            <v>318</v>
          </cell>
          <cell r="E260" t="str">
            <v>Servicios postales y telegráficos</v>
          </cell>
        </row>
        <row r="261">
          <cell r="D261">
            <v>31801</v>
          </cell>
          <cell r="E261" t="str">
            <v>Servicio postal</v>
          </cell>
        </row>
        <row r="262">
          <cell r="D262">
            <v>31802</v>
          </cell>
          <cell r="E262" t="str">
            <v>Servicio telegráfico</v>
          </cell>
        </row>
        <row r="263">
          <cell r="D263">
            <v>319</v>
          </cell>
          <cell r="E263" t="str">
            <v>Servicios integrales y otros servicios</v>
          </cell>
        </row>
        <row r="264">
          <cell r="D264">
            <v>31901</v>
          </cell>
          <cell r="E264" t="str">
            <v>Servicios integrales de telecomunicación</v>
          </cell>
        </row>
        <row r="265">
          <cell r="D265">
            <v>31902</v>
          </cell>
          <cell r="E265" t="str">
            <v>Contratación de otros servicios</v>
          </cell>
        </row>
        <row r="266">
          <cell r="D266">
            <v>31903</v>
          </cell>
          <cell r="E266" t="str">
            <v>Servicios generales para planteles educativos</v>
          </cell>
        </row>
        <row r="267">
          <cell r="D267">
            <v>3200</v>
          </cell>
          <cell r="E267" t="str">
            <v>SERVICIOS DE ARRENDAMIENTO</v>
          </cell>
        </row>
        <row r="268">
          <cell r="D268">
            <v>321</v>
          </cell>
          <cell r="E268" t="str">
            <v>Arrendamiento de terrenos</v>
          </cell>
        </row>
        <row r="269">
          <cell r="D269">
            <v>32101</v>
          </cell>
          <cell r="E269" t="str">
            <v>Arrendamiento de terrenos</v>
          </cell>
        </row>
        <row r="270">
          <cell r="D270">
            <v>322</v>
          </cell>
          <cell r="E270" t="str">
            <v>Arrendamiento de edificios</v>
          </cell>
        </row>
        <row r="271">
          <cell r="D271">
            <v>32201</v>
          </cell>
          <cell r="E271" t="str">
            <v>Arrendamiento de edificios y locales</v>
          </cell>
        </row>
        <row r="272">
          <cell r="D272">
            <v>323</v>
          </cell>
          <cell r="E272" t="str">
            <v>Arrendamiento de mobiliario y equipo de administración, educacional y recreativo</v>
          </cell>
        </row>
        <row r="273">
          <cell r="D273">
            <v>32301</v>
          </cell>
          <cell r="E273" t="str">
            <v>Arrendamiento de equipo y bienes informáticos</v>
          </cell>
        </row>
        <row r="274">
          <cell r="D274">
            <v>32302</v>
          </cell>
          <cell r="E274" t="str">
            <v>Arrendamiento de mobiliario</v>
          </cell>
        </row>
        <row r="275">
          <cell r="D275">
            <v>324</v>
          </cell>
          <cell r="E275" t="str">
            <v>Arrendamiento de equipo e instrumental médico y de laboratorio</v>
          </cell>
        </row>
        <row r="276">
          <cell r="D276">
            <v>325</v>
          </cell>
          <cell r="E276" t="str">
            <v>Arrendamiento de equipo de transporte</v>
          </cell>
        </row>
        <row r="277">
          <cell r="D277">
            <v>32501</v>
          </cell>
          <cell r="E277" t="str">
            <v>Arrendamiento de vehículos terrestres, aéreos, marítimos, lacustres y fluviales para la ejecución de programas de seguridad pública y nacional</v>
          </cell>
        </row>
        <row r="278">
          <cell r="D278">
            <v>32502</v>
          </cell>
          <cell r="E278" t="str">
            <v>Arrendamiento de vehículos terrestres, aéreos, marítimos, lacustres y fluviales para servicios públicos y la operación de programas públicos</v>
          </cell>
        </row>
        <row r="279">
          <cell r="D279">
            <v>32503</v>
          </cell>
          <cell r="E279" t="str">
            <v>Arrendamiento de vehículos terrestres, aéreos, marítimos, lacustres y fluviales para servicios administrativos</v>
          </cell>
        </row>
        <row r="280">
          <cell r="D280">
            <v>32504</v>
          </cell>
          <cell r="E280" t="str">
            <v>Arrendamiento de vehículos terrestres, aéreos, marítimos, lacustres y fluviales para desastres naturales</v>
          </cell>
        </row>
        <row r="281">
          <cell r="D281">
            <v>32505</v>
          </cell>
          <cell r="E281" t="str">
            <v>Arrendamiento de vehículos terrestres, aéreos, marítimos, lacustres y fluviales para servidores públicos</v>
          </cell>
        </row>
        <row r="282">
          <cell r="D282">
            <v>326</v>
          </cell>
          <cell r="E282" t="str">
            <v>Arrendamiento de maquinaria, otros equipos y herramientas</v>
          </cell>
        </row>
        <row r="283">
          <cell r="D283">
            <v>32601</v>
          </cell>
          <cell r="E283" t="str">
            <v>Arrendamiento de maquinaria y equipo</v>
          </cell>
        </row>
        <row r="284">
          <cell r="D284">
            <v>327</v>
          </cell>
          <cell r="E284" t="str">
            <v>Arrendamiento de activos intangibles</v>
          </cell>
        </row>
        <row r="285">
          <cell r="D285">
            <v>32701</v>
          </cell>
          <cell r="E285" t="str">
            <v>Patentes, regalías y otros</v>
          </cell>
        </row>
        <row r="286">
          <cell r="D286">
            <v>328</v>
          </cell>
          <cell r="E286" t="str">
            <v>Arrendamiento financiero</v>
          </cell>
        </row>
        <row r="287">
          <cell r="D287">
            <v>329</v>
          </cell>
          <cell r="E287" t="str">
            <v>Otros arrendamientos</v>
          </cell>
        </row>
        <row r="288">
          <cell r="D288">
            <v>32901</v>
          </cell>
          <cell r="E288" t="str">
            <v>Arrendamiento de sustancias y productos químicos</v>
          </cell>
        </row>
        <row r="289">
          <cell r="D289">
            <v>32902</v>
          </cell>
          <cell r="E289" t="str">
            <v>PIDIREGAS cargos fijos</v>
          </cell>
        </row>
        <row r="290">
          <cell r="D290">
            <v>32903</v>
          </cell>
          <cell r="E290" t="str">
            <v>Otros Arrendamientos</v>
          </cell>
        </row>
        <row r="291">
          <cell r="D291">
            <v>3300</v>
          </cell>
          <cell r="E291" t="str">
            <v>SERVICIOS PROFESIONALES, CIENTIFICOS, TECNICOS Y OTROS SERVICIOS</v>
          </cell>
        </row>
        <row r="292">
          <cell r="D292">
            <v>331</v>
          </cell>
          <cell r="E292" t="str">
            <v>Servicios legales, de contabilidad, auditoría y relacionados</v>
          </cell>
        </row>
        <row r="293">
          <cell r="D293">
            <v>33101</v>
          </cell>
          <cell r="E293" t="str">
            <v>Asesorías asociadas a convenios, tratados o acuerdos</v>
          </cell>
        </row>
        <row r="294">
          <cell r="D294">
            <v>33102</v>
          </cell>
          <cell r="E294" t="str">
            <v>Asesorías por controversias en el marco de los tratados internacionales</v>
          </cell>
        </row>
        <row r="295">
          <cell r="D295">
            <v>33103</v>
          </cell>
          <cell r="E295" t="str">
            <v>Consultorías para programas o proyectos financiados por organismos internacionales</v>
          </cell>
        </row>
        <row r="296">
          <cell r="D296">
            <v>33104</v>
          </cell>
          <cell r="E296" t="str">
            <v>Otras asesorías para la operación de programas</v>
          </cell>
        </row>
        <row r="297">
          <cell r="D297">
            <v>33105</v>
          </cell>
          <cell r="E297" t="str">
            <v>Servicios relacionados con procedimientos jurisdiccionales</v>
          </cell>
        </row>
        <row r="298">
          <cell r="D298">
            <v>332</v>
          </cell>
          <cell r="E298" t="str">
            <v>Servicios de diseño, arquitectura, ingeniería y actividades relacionadas</v>
          </cell>
        </row>
        <row r="299">
          <cell r="D299">
            <v>333</v>
          </cell>
          <cell r="E299" t="str">
            <v>Servicios de consultoría administrativa, procesos, técnica y en tecnologías de la información</v>
          </cell>
        </row>
        <row r="300">
          <cell r="D300">
            <v>33301</v>
          </cell>
          <cell r="E300" t="str">
            <v>Servicios de informática</v>
          </cell>
        </row>
        <row r="301">
          <cell r="D301">
            <v>33302</v>
          </cell>
          <cell r="E301" t="str">
            <v>Servicios estadísticos y geográficos</v>
          </cell>
        </row>
        <row r="302">
          <cell r="D302">
            <v>33303</v>
          </cell>
          <cell r="E302" t="str">
            <v>Servicios relacionados con certificación de procesos</v>
          </cell>
        </row>
        <row r="303">
          <cell r="D303">
            <v>334</v>
          </cell>
          <cell r="E303" t="str">
            <v>Servicios de capacitación</v>
          </cell>
        </row>
        <row r="304">
          <cell r="D304">
            <v>33401</v>
          </cell>
          <cell r="E304" t="str">
            <v>Servicios para capacitación a servidores públicos</v>
          </cell>
        </row>
        <row r="305">
          <cell r="D305">
            <v>335</v>
          </cell>
          <cell r="E305" t="str">
            <v>Servicios de investigación científica y desarrollo</v>
          </cell>
        </row>
        <row r="306">
          <cell r="D306">
            <v>33501</v>
          </cell>
          <cell r="E306" t="str">
            <v>Estudios e investigaciones</v>
          </cell>
        </row>
        <row r="307">
          <cell r="D307">
            <v>336</v>
          </cell>
          <cell r="E307" t="str">
            <v>Servicios de apoyo administrativo, traducción, fotocopiado e impresión</v>
          </cell>
        </row>
        <row r="308">
          <cell r="D308">
            <v>33601</v>
          </cell>
          <cell r="E308" t="str">
            <v>Servicios relacionados con traducciones</v>
          </cell>
        </row>
        <row r="309">
          <cell r="D309">
            <v>33602</v>
          </cell>
          <cell r="E309" t="str">
            <v>Otros servicios comerciales</v>
          </cell>
        </row>
        <row r="310">
          <cell r="D310">
            <v>33603</v>
          </cell>
          <cell r="E310" t="str">
            <v>Impresiones de documentos oficiales para la prestación de servicios públicos, identificación, formatos administrativos y fiscales, formas valoradas, certificados y títulos</v>
          </cell>
        </row>
        <row r="311">
          <cell r="D311">
            <v>33604</v>
          </cell>
          <cell r="E311" t="str">
            <v>Impresión y elaboración de material informativo derivado de la operación y administración de las dependencias y entidades</v>
          </cell>
        </row>
        <row r="312">
          <cell r="D312">
            <v>33605</v>
          </cell>
          <cell r="E312" t="str">
            <v>Información en medios masivos derivada de la operación y administración de las dependencias y entidades</v>
          </cell>
        </row>
        <row r="313">
          <cell r="D313">
            <v>337</v>
          </cell>
          <cell r="E313" t="str">
            <v>Servicios de protección y seguridad</v>
          </cell>
        </row>
        <row r="314">
          <cell r="D314">
            <v>33701</v>
          </cell>
          <cell r="E314" t="str">
            <v>Gastos de seguridad pública y nacional</v>
          </cell>
        </row>
        <row r="315">
          <cell r="D315">
            <v>33702</v>
          </cell>
          <cell r="E315" t="str">
            <v>Gastos en actividades de seguridad y logística del Estado Mayor Presidencial</v>
          </cell>
        </row>
        <row r="316">
          <cell r="D316">
            <v>338</v>
          </cell>
          <cell r="E316" t="str">
            <v>Servicios de vigilancia</v>
          </cell>
        </row>
        <row r="317">
          <cell r="D317">
            <v>33801</v>
          </cell>
          <cell r="E317" t="str">
            <v>Servicios de vigilancia</v>
          </cell>
        </row>
        <row r="318">
          <cell r="D318">
            <v>339</v>
          </cell>
          <cell r="E318" t="str">
            <v>Servicios profesionales, científicos y técnicos integrales</v>
          </cell>
        </row>
        <row r="319">
          <cell r="D319">
            <v>33901</v>
          </cell>
          <cell r="E319" t="str">
            <v>Subcontratación de servicios con terceros</v>
          </cell>
        </row>
        <row r="320">
          <cell r="D320">
            <v>33902</v>
          </cell>
          <cell r="E320" t="str">
            <v>Proyectos para prestación de servicios</v>
          </cell>
        </row>
        <row r="321">
          <cell r="D321">
            <v>33903</v>
          </cell>
          <cell r="E321" t="str">
            <v>Servicios integrales</v>
          </cell>
        </row>
        <row r="322">
          <cell r="D322">
            <v>3400</v>
          </cell>
          <cell r="E322" t="str">
            <v>SERVICIOS FINANCIEROS, BANCARIOS Y COMERCIALES</v>
          </cell>
        </row>
        <row r="323">
          <cell r="D323">
            <v>341</v>
          </cell>
          <cell r="E323" t="str">
            <v>Servicios financieros y bancarios</v>
          </cell>
        </row>
        <row r="324">
          <cell r="D324">
            <v>34101</v>
          </cell>
          <cell r="E324" t="str">
            <v>Servicios bancarios y financieros</v>
          </cell>
        </row>
        <row r="325">
          <cell r="D325">
            <v>342</v>
          </cell>
          <cell r="E325" t="str">
            <v>Servicios de cobranza, investigación crediticia y similar</v>
          </cell>
        </row>
        <row r="326">
          <cell r="D326">
            <v>343</v>
          </cell>
          <cell r="E326" t="str">
            <v>Servicios de recaudación, traslado y custodia de valores</v>
          </cell>
        </row>
        <row r="327">
          <cell r="D327">
            <v>34301</v>
          </cell>
          <cell r="E327" t="str">
            <v>Gastos inherentes a la recaudación</v>
          </cell>
        </row>
        <row r="328">
          <cell r="D328">
            <v>344</v>
          </cell>
          <cell r="E328" t="str">
            <v>Seguros de responsabilidad patrimonial y fianzas</v>
          </cell>
        </row>
        <row r="329">
          <cell r="D329">
            <v>34401</v>
          </cell>
          <cell r="E329" t="str">
            <v>Seguro de responsabilidad patrimonial del Estado</v>
          </cell>
        </row>
        <row r="330">
          <cell r="D330">
            <v>345</v>
          </cell>
          <cell r="E330" t="str">
            <v>Seguro de bienes patrimoniales</v>
          </cell>
        </row>
        <row r="331">
          <cell r="D331">
            <v>34501</v>
          </cell>
          <cell r="E331" t="str">
            <v>Seguros de bienes patrimoniales</v>
          </cell>
        </row>
        <row r="332">
          <cell r="D332">
            <v>346</v>
          </cell>
          <cell r="E332" t="str">
            <v>Almacenaje, envase y embalaje</v>
          </cell>
        </row>
        <row r="333">
          <cell r="D333">
            <v>34601</v>
          </cell>
          <cell r="E333" t="str">
            <v>Almacenaje, embalaje y envase</v>
          </cell>
        </row>
        <row r="334">
          <cell r="D334">
            <v>347</v>
          </cell>
          <cell r="E334" t="str">
            <v>Fletes y maniobras</v>
          </cell>
        </row>
        <row r="335">
          <cell r="D335">
            <v>34701</v>
          </cell>
          <cell r="E335" t="str">
            <v>Fletes y maniobras</v>
          </cell>
        </row>
        <row r="336">
          <cell r="D336">
            <v>348</v>
          </cell>
          <cell r="E336" t="str">
            <v>Comisiones por ventas</v>
          </cell>
        </row>
        <row r="337">
          <cell r="D337">
            <v>34801</v>
          </cell>
          <cell r="E337" t="str">
            <v>Comisiones por ventas</v>
          </cell>
        </row>
        <row r="338">
          <cell r="D338">
            <v>349</v>
          </cell>
          <cell r="E338" t="str">
            <v>Servicios financieros, bancarios y comerciales integrales</v>
          </cell>
        </row>
        <row r="339">
          <cell r="D339">
            <v>3500</v>
          </cell>
          <cell r="E339" t="str">
            <v>SERVICIOS DE INSTALACION, REPARACION, MANTENIMIENTO Y CONSERVACION</v>
          </cell>
        </row>
        <row r="340">
          <cell r="D340">
            <v>351</v>
          </cell>
          <cell r="E340" t="str">
            <v>Conservación y mantenimiento menor de inmuebles</v>
          </cell>
        </row>
        <row r="341">
          <cell r="D341">
            <v>35101</v>
          </cell>
          <cell r="E341" t="str">
            <v>Mantenimiento y conservación de inmuebles para la prestación de servicios administrativos</v>
          </cell>
        </row>
        <row r="342">
          <cell r="D342">
            <v>35102</v>
          </cell>
          <cell r="E342" t="str">
            <v>Mantenimiento y conservación de inmuebles para la prestación de servicios públicos</v>
          </cell>
        </row>
        <row r="343">
          <cell r="D343">
            <v>352</v>
          </cell>
          <cell r="E343" t="str">
            <v>Instalación, reparación y mantenimiento de mobiliario y equipo de administración, educacional y recreativo</v>
          </cell>
        </row>
        <row r="344">
          <cell r="D344">
            <v>35201</v>
          </cell>
          <cell r="E344" t="str">
            <v>Mantenimiento y conservación de mobiliario y equipo de administración</v>
          </cell>
        </row>
        <row r="345">
          <cell r="D345">
            <v>353</v>
          </cell>
          <cell r="E345" t="str">
            <v>Instalación, reparación y mantenimiento de equipo de cómputo y tecnología de la información</v>
          </cell>
        </row>
        <row r="346">
          <cell r="D346">
            <v>35301</v>
          </cell>
          <cell r="E346" t="str">
            <v>Mantenimiento y conservación de bienes informáticos</v>
          </cell>
        </row>
        <row r="347">
          <cell r="D347">
            <v>354</v>
          </cell>
          <cell r="E347" t="str">
            <v>Instalación, reparación y mantenimiento de equipo e instrumental médico y de laboratorio</v>
          </cell>
        </row>
        <row r="348">
          <cell r="D348">
            <v>35401</v>
          </cell>
          <cell r="E348" t="str">
            <v>Instalación, reparación y mantenimiento de equipo e instrumental médico y de laboratorio</v>
          </cell>
        </row>
        <row r="349">
          <cell r="D349">
            <v>355</v>
          </cell>
          <cell r="E349" t="str">
            <v>Reparación y mantenimiento de equipo de transporte</v>
          </cell>
        </row>
        <row r="350">
          <cell r="D350">
            <v>35501</v>
          </cell>
          <cell r="E350" t="str">
            <v>Mantenimiento y conservación de vehículos terrestres, aéreos, marítimos, lacustres y fluviales</v>
          </cell>
        </row>
        <row r="351">
          <cell r="D351">
            <v>356</v>
          </cell>
          <cell r="E351" t="str">
            <v>Reparación y mantenimiento de equipo de defensa y seguridad</v>
          </cell>
        </row>
        <row r="352">
          <cell r="D352">
            <v>35601</v>
          </cell>
          <cell r="E352" t="str">
            <v>Reparación y mantenimiento de equipo de defensa y seguridad</v>
          </cell>
        </row>
        <row r="353">
          <cell r="D353">
            <v>357</v>
          </cell>
          <cell r="E353" t="str">
            <v>Instalación, reparación y mantenimiento de maquinaria, otros equipos y herramienta</v>
          </cell>
        </row>
        <row r="354">
          <cell r="D354">
            <v>35701</v>
          </cell>
          <cell r="E354" t="str">
            <v>Mantenimiento y conservación de maquinaria y equipo</v>
          </cell>
        </row>
        <row r="355">
          <cell r="D355">
            <v>35702</v>
          </cell>
          <cell r="E355" t="str">
            <v>Mantenimiento y conservación de plantas e instalaciones productivas</v>
          </cell>
        </row>
        <row r="356">
          <cell r="D356">
            <v>358</v>
          </cell>
          <cell r="E356" t="str">
            <v>Servicios de limpieza y manejo de desechos</v>
          </cell>
        </row>
        <row r="357">
          <cell r="D357">
            <v>35801</v>
          </cell>
          <cell r="E357" t="str">
            <v>Servicios de lavandería, limpieza e higiene</v>
          </cell>
        </row>
        <row r="358">
          <cell r="D358">
            <v>359</v>
          </cell>
          <cell r="E358" t="str">
            <v>Servicios de jardinería y fumigación</v>
          </cell>
        </row>
        <row r="359">
          <cell r="D359">
            <v>35901</v>
          </cell>
          <cell r="E359" t="str">
            <v>Servicios de jardinería y fumigación</v>
          </cell>
        </row>
        <row r="360">
          <cell r="D360">
            <v>3600</v>
          </cell>
          <cell r="E360" t="str">
            <v>SERVICIOS DE COMUNICACION SOCIAL Y PUBLICIDAD</v>
          </cell>
        </row>
        <row r="361">
          <cell r="D361">
            <v>361</v>
          </cell>
          <cell r="E361" t="str">
            <v>Difusión por radio, televisión y otros medios de mensajes sobre programas y actividades gubernamentales</v>
          </cell>
        </row>
        <row r="362">
          <cell r="D362">
            <v>36101</v>
          </cell>
          <cell r="E362" t="str">
            <v>Difusión de mensajes sobre programas y actividades gubernamentales</v>
          </cell>
        </row>
        <row r="363">
          <cell r="D363">
            <v>362</v>
          </cell>
          <cell r="E363" t="str">
            <v>Difusión por radio, televisión y otros medios de mensajes comerciales para promover la venta de bienes o servicios</v>
          </cell>
        </row>
        <row r="364">
          <cell r="D364">
            <v>36201</v>
          </cell>
          <cell r="E364" t="str">
            <v>Difusión de mensajes comerciales para promover la venta de productos o servicios</v>
          </cell>
        </row>
        <row r="365">
          <cell r="D365">
            <v>363</v>
          </cell>
          <cell r="E365" t="str">
            <v>Servicios de creatividad, preproducción y producción de publicidad, excepto Internet</v>
          </cell>
        </row>
        <row r="366">
          <cell r="D366">
            <v>364</v>
          </cell>
          <cell r="E366" t="str">
            <v>Servicios de revelado de fotografías</v>
          </cell>
        </row>
        <row r="367">
          <cell r="D367">
            <v>365</v>
          </cell>
          <cell r="E367" t="str">
            <v>Servicios de la industria fílmica, del sonido y del video</v>
          </cell>
        </row>
        <row r="368">
          <cell r="D368">
            <v>366</v>
          </cell>
          <cell r="E368" t="str">
            <v>Servicio de creación y difusión de contenido exclusivamente a través de Internet</v>
          </cell>
        </row>
        <row r="369">
          <cell r="D369">
            <v>369</v>
          </cell>
          <cell r="E369" t="str">
            <v>Otros servicios de información</v>
          </cell>
        </row>
        <row r="370">
          <cell r="D370">
            <v>36901</v>
          </cell>
          <cell r="E370" t="str">
            <v>Servicios relacionados con monitoreo de información en medios masivos</v>
          </cell>
        </row>
        <row r="371">
          <cell r="D371">
            <v>3700</v>
          </cell>
          <cell r="E371" t="str">
            <v>SERVICIOS DE TRASLADO Y VIATICOS</v>
          </cell>
        </row>
        <row r="372">
          <cell r="D372">
            <v>371</v>
          </cell>
          <cell r="E372" t="str">
            <v>Pasajes aéreos</v>
          </cell>
        </row>
        <row r="373">
          <cell r="D373">
            <v>37101</v>
          </cell>
          <cell r="E373" t="str">
            <v>Pasajes aéreos nacionales para labores en campo y de supervisión</v>
          </cell>
        </row>
        <row r="374">
          <cell r="D374">
            <v>37102</v>
          </cell>
          <cell r="E374" t="str">
            <v>Pasajes aéreos nacionales asociados a los programas de seguridad pública y nacional</v>
          </cell>
        </row>
        <row r="375">
          <cell r="D375">
            <v>37103</v>
          </cell>
          <cell r="E375" t="str">
            <v>Pasajes aéreos nacionales asociados a desastres naturales</v>
          </cell>
        </row>
        <row r="376">
          <cell r="D376">
            <v>37104</v>
          </cell>
          <cell r="E376" t="str">
            <v>Pasajes aéreos nacionales para servidores públicos de mando en el desempeño de comisiones y funciones oficiales</v>
          </cell>
        </row>
        <row r="377">
          <cell r="D377">
            <v>37105</v>
          </cell>
          <cell r="E377" t="str">
            <v>Pasajes aéreos internacionales asociados a los programas de seguridad pública y nacional</v>
          </cell>
        </row>
        <row r="378">
          <cell r="D378">
            <v>37106</v>
          </cell>
          <cell r="E378" t="str">
            <v>Pasajes aéreos internacionales para servidores públicos en el desempeño de comisiones y funciones oficiales</v>
          </cell>
        </row>
        <row r="379">
          <cell r="D379">
            <v>372</v>
          </cell>
          <cell r="E379" t="str">
            <v>Pasajes terrestres</v>
          </cell>
        </row>
        <row r="380">
          <cell r="D380">
            <v>37201</v>
          </cell>
          <cell r="E380" t="str">
            <v>Pasajes terrestres nacionales para labores en campo y de supervisión</v>
          </cell>
        </row>
        <row r="381">
          <cell r="D381">
            <v>37202</v>
          </cell>
          <cell r="E381" t="str">
            <v>Pasajes terrestres nacionales asociados a los programas de seguridad pública y nacional</v>
          </cell>
        </row>
        <row r="382">
          <cell r="D382">
            <v>37203</v>
          </cell>
          <cell r="E382" t="str">
            <v>Pasajes terrestres nacionales asociados a desastres naturales</v>
          </cell>
        </row>
        <row r="383">
          <cell r="D383">
            <v>37204</v>
          </cell>
          <cell r="E383" t="str">
            <v>Pasajes terrestres nacionales para servidores públicos de mando en el desempeño de comisiones y funciones oficiales</v>
          </cell>
        </row>
        <row r="384">
          <cell r="D384">
            <v>37205</v>
          </cell>
          <cell r="E384" t="str">
            <v>Pasajes terrestres internacionales asociados a los programas de seguridad pública y nacional</v>
          </cell>
        </row>
        <row r="385">
          <cell r="D385">
            <v>37206</v>
          </cell>
          <cell r="E385" t="str">
            <v>Pasajes terrestres internacionales para servidores públicos en el desempeño de comisiones y funciones oficiales</v>
          </cell>
        </row>
        <row r="386">
          <cell r="D386">
            <v>373</v>
          </cell>
          <cell r="E386" t="str">
            <v>Pasajes marítimos, lacustres y fluviales</v>
          </cell>
        </row>
        <row r="387">
          <cell r="D387">
            <v>374</v>
          </cell>
          <cell r="E387" t="str">
            <v>Autotransporte</v>
          </cell>
        </row>
        <row r="388">
          <cell r="D388">
            <v>375</v>
          </cell>
          <cell r="E388" t="str">
            <v>Viáticos en el país</v>
          </cell>
        </row>
        <row r="389">
          <cell r="D389">
            <v>37501</v>
          </cell>
          <cell r="E389" t="str">
            <v>Viáticos nacionales para labores en campo y de supervisión</v>
          </cell>
        </row>
        <row r="390">
          <cell r="D390">
            <v>37502</v>
          </cell>
          <cell r="E390" t="str">
            <v>Viáticos nacionales asociados a los programas de seguridad pública y nacional</v>
          </cell>
        </row>
        <row r="391">
          <cell r="D391">
            <v>37503</v>
          </cell>
          <cell r="E391" t="str">
            <v>Viáticos nacionales asociados a desastres naturales</v>
          </cell>
        </row>
        <row r="392">
          <cell r="D392">
            <v>37504</v>
          </cell>
          <cell r="E392" t="str">
            <v>Viáticos nacionales para servidores públicos en el desempeño de funciones oficiales</v>
          </cell>
        </row>
        <row r="393">
          <cell r="D393">
            <v>376</v>
          </cell>
          <cell r="E393" t="str">
            <v>Viáticos en el extranjero</v>
          </cell>
        </row>
        <row r="394">
          <cell r="D394">
            <v>37601</v>
          </cell>
          <cell r="E394" t="str">
            <v>Viáticos en el extranjero asociados a los programas de seguridad pública y nacional</v>
          </cell>
        </row>
        <row r="395">
          <cell r="D395">
            <v>37602</v>
          </cell>
          <cell r="E395" t="str">
            <v>Viáticos en el extranjero para servidores públicos en el desempeño de comisiones y funciones oficiales</v>
          </cell>
        </row>
        <row r="396">
          <cell r="D396">
            <v>377</v>
          </cell>
          <cell r="E396" t="str">
            <v>Gastos de instalación y traslado de menaje</v>
          </cell>
        </row>
        <row r="397">
          <cell r="D397">
            <v>37701</v>
          </cell>
          <cell r="E397" t="str">
            <v>Instalación del personal federal</v>
          </cell>
        </row>
        <row r="398">
          <cell r="D398">
            <v>378</v>
          </cell>
          <cell r="E398" t="str">
            <v>Servicios integrales de traslado y viáticos</v>
          </cell>
        </row>
        <row r="399">
          <cell r="D399">
            <v>37801</v>
          </cell>
          <cell r="E399" t="str">
            <v>Servicios integrales nacionales para servidores públicos en el desempeño de comisiones y funciones oficiales</v>
          </cell>
        </row>
        <row r="400">
          <cell r="D400">
            <v>37802</v>
          </cell>
          <cell r="E400" t="str">
            <v>Servicios integrales en el extranjero para servidores públicos en el desempeño de comisiones y funciones oficiales</v>
          </cell>
        </row>
        <row r="401">
          <cell r="D401">
            <v>379</v>
          </cell>
          <cell r="E401" t="str">
            <v>Otros servicios de traslado y hospedaje</v>
          </cell>
        </row>
        <row r="402">
          <cell r="D402">
            <v>37901</v>
          </cell>
          <cell r="E402" t="str">
            <v>Gastos para operativos y trabajos de campo en áreas rurales</v>
          </cell>
        </row>
        <row r="403">
          <cell r="D403">
            <v>3800</v>
          </cell>
          <cell r="E403" t="str">
            <v>SERVICIOS OFICIALES</v>
          </cell>
        </row>
        <row r="404">
          <cell r="D404">
            <v>381</v>
          </cell>
          <cell r="E404" t="str">
            <v>Gastos de ceremonial</v>
          </cell>
        </row>
        <row r="405">
          <cell r="D405">
            <v>38101</v>
          </cell>
          <cell r="E405" t="str">
            <v>Gastos de ceremonial del titular del Ejecutivo Federal</v>
          </cell>
        </row>
        <row r="406">
          <cell r="D406">
            <v>38102</v>
          </cell>
          <cell r="E406" t="str">
            <v> Gastos de ceremonial de los titulares de las dependencias y entidades</v>
          </cell>
        </row>
        <row r="407">
          <cell r="D407">
            <v>38103</v>
          </cell>
          <cell r="E407" t="str">
            <v> Gastos inherentes a la investidura presidencial</v>
          </cell>
        </row>
        <row r="408">
          <cell r="D408">
            <v>382</v>
          </cell>
          <cell r="E408" t="str">
            <v>Gastos de orden social y cultural</v>
          </cell>
        </row>
        <row r="409">
          <cell r="D409">
            <v>38201</v>
          </cell>
          <cell r="E409" t="str">
            <v>Gastos de orden social</v>
          </cell>
        </row>
        <row r="410">
          <cell r="D410">
            <v>383</v>
          </cell>
          <cell r="E410" t="str">
            <v>Congresos y convenciones</v>
          </cell>
        </row>
        <row r="411">
          <cell r="D411">
            <v>38301</v>
          </cell>
          <cell r="E411" t="str">
            <v> Congresos y convenciones</v>
          </cell>
        </row>
        <row r="412">
          <cell r="D412">
            <v>384</v>
          </cell>
          <cell r="E412" t="str">
            <v>Exposiciones</v>
          </cell>
        </row>
        <row r="413">
          <cell r="D413">
            <v>38401</v>
          </cell>
          <cell r="E413" t="str">
            <v>Exposiciones</v>
          </cell>
        </row>
        <row r="414">
          <cell r="D414">
            <v>385</v>
          </cell>
          <cell r="E414" t="str">
            <v>Gastos de representación</v>
          </cell>
        </row>
        <row r="415">
          <cell r="D415">
            <v>38501</v>
          </cell>
          <cell r="E415" t="str">
            <v>Gastos para alimentación de servidores públicos de mando</v>
          </cell>
        </row>
        <row r="416">
          <cell r="D416">
            <v>3900</v>
          </cell>
          <cell r="E416" t="str">
            <v>OTROS SERVICIOS GENERALES</v>
          </cell>
        </row>
        <row r="417">
          <cell r="D417">
            <v>391</v>
          </cell>
          <cell r="E417" t="str">
            <v>Servicios funerarios y de cementerios</v>
          </cell>
        </row>
        <row r="418">
          <cell r="D418">
            <v>39101</v>
          </cell>
          <cell r="E418" t="str">
            <v>Funerales y pagas de defunción</v>
          </cell>
        </row>
        <row r="419">
          <cell r="D419">
            <v>392</v>
          </cell>
          <cell r="E419" t="str">
            <v>Impuestos y derechos</v>
          </cell>
        </row>
        <row r="420">
          <cell r="D420">
            <v>39201</v>
          </cell>
          <cell r="E420" t="str">
            <v>Impuestos y derechos de exportación</v>
          </cell>
        </row>
        <row r="421">
          <cell r="D421">
            <v>39202</v>
          </cell>
          <cell r="E421" t="str">
            <v>Otros impuestos y derechos</v>
          </cell>
        </row>
        <row r="422">
          <cell r="D422">
            <v>393</v>
          </cell>
          <cell r="E422" t="str">
            <v>Impuestos y derechos de importación</v>
          </cell>
        </row>
        <row r="423">
          <cell r="D423">
            <v>39301</v>
          </cell>
          <cell r="E423" t="str">
            <v>Impuestos y derechos de importación</v>
          </cell>
        </row>
        <row r="424">
          <cell r="D424">
            <v>394</v>
          </cell>
          <cell r="E424" t="str">
            <v>Sentencias y resoluciones por autoridad competente</v>
          </cell>
        </row>
        <row r="425">
          <cell r="D425">
            <v>39401</v>
          </cell>
          <cell r="E425" t="str">
            <v>Erogaciones por resoluciones por autoridad competente</v>
          </cell>
        </row>
        <row r="426">
          <cell r="D426">
            <v>39402</v>
          </cell>
          <cell r="E426" t="str">
            <v>Indemnizaciones por expropiación de predios</v>
          </cell>
        </row>
        <row r="427">
          <cell r="D427">
            <v>395</v>
          </cell>
          <cell r="E427" t="str">
            <v>Penas, multas, accesorios y actualizaciones</v>
          </cell>
        </row>
        <row r="428">
          <cell r="D428">
            <v>39501</v>
          </cell>
          <cell r="E428" t="str">
            <v>Penas, multas, accesorios y actualizaciones</v>
          </cell>
        </row>
        <row r="429">
          <cell r="D429">
            <v>396</v>
          </cell>
          <cell r="E429" t="str">
            <v>Otros gastos por responsabilidades</v>
          </cell>
        </row>
        <row r="430">
          <cell r="D430">
            <v>39601</v>
          </cell>
          <cell r="E430" t="str">
            <v>Pérdidas del erario federal</v>
          </cell>
        </row>
        <row r="431">
          <cell r="D431">
            <v>39602</v>
          </cell>
          <cell r="E431" t="str">
            <v>Otros gastos por responsabilidades</v>
          </cell>
        </row>
        <row r="432">
          <cell r="D432">
            <v>397</v>
          </cell>
          <cell r="E432" t="str">
            <v>Utilidades</v>
          </cell>
        </row>
        <row r="433">
          <cell r="D433">
            <v>39701</v>
          </cell>
          <cell r="E433" t="str">
            <v>Erogaciones por pago de utilidades</v>
          </cell>
        </row>
        <row r="434">
          <cell r="D434">
            <v>398</v>
          </cell>
          <cell r="E434" t="str">
            <v>Impuesto sobre nóminas y otros que se deriven de una relación laboral</v>
          </cell>
        </row>
        <row r="435">
          <cell r="D435">
            <v>39801</v>
          </cell>
          <cell r="E435" t="str">
            <v>Impuesto sobre nóminas</v>
          </cell>
        </row>
        <row r="436">
          <cell r="D436">
            <v>399</v>
          </cell>
          <cell r="E436" t="str">
            <v>Otros servicios generales</v>
          </cell>
        </row>
        <row r="437">
          <cell r="D437">
            <v>39901</v>
          </cell>
          <cell r="E437" t="str">
            <v>Gastos de las Comisiones Internacionales de Límites y Aguas</v>
          </cell>
        </row>
        <row r="438">
          <cell r="D438">
            <v>39902</v>
          </cell>
          <cell r="E438" t="str">
            <v>Gastos de las oficinas del Servicio Exterior Mexicano</v>
          </cell>
        </row>
        <row r="439">
          <cell r="D439">
            <v>39903</v>
          </cell>
          <cell r="E439" t="str">
            <v>Asignaciones a los grupos parlamentarios</v>
          </cell>
        </row>
        <row r="440">
          <cell r="D440">
            <v>39904</v>
          </cell>
          <cell r="E440" t="str">
            <v>Participaciones en Organos de Gobierno</v>
          </cell>
        </row>
        <row r="441">
          <cell r="D441">
            <v>39905</v>
          </cell>
          <cell r="E441" t="str">
            <v>Actividades de Coordinación con el Presidente Electo</v>
          </cell>
        </row>
        <row r="442">
          <cell r="D442">
            <v>39906</v>
          </cell>
          <cell r="E442" t="str">
            <v>Servicios Corporativos prestados por las Entidades Paraestatales a sus Organismos</v>
          </cell>
        </row>
        <row r="443">
          <cell r="D443">
            <v>39907</v>
          </cell>
          <cell r="E443" t="str">
            <v>Servicios prestados entre Organismos de una Entidad Paraestatal</v>
          </cell>
        </row>
        <row r="444">
          <cell r="D444">
            <v>39908</v>
          </cell>
          <cell r="E444" t="str">
            <v>Erogaciones por cuenta de terceros</v>
          </cell>
        </row>
        <row r="445">
          <cell r="D445">
            <v>39909</v>
          </cell>
          <cell r="E445" t="str">
            <v>Erogaciones recuperables</v>
          </cell>
        </row>
        <row r="446">
          <cell r="D446">
            <v>39910</v>
          </cell>
          <cell r="E446" t="str">
            <v>Apertura de Fondo Rotatorio</v>
          </cell>
        </row>
        <row r="447">
          <cell r="D447">
            <v>4000</v>
          </cell>
          <cell r="E447" t="str">
            <v>TRANSFERENCIAS, ASIGNACIONES, SUBSIDIOS Y OTRAS AYUDAS</v>
          </cell>
        </row>
        <row r="448">
          <cell r="D448">
            <v>4100</v>
          </cell>
          <cell r="E448" t="str">
            <v>TRANSFERENCIAS INTERNAS Y ASIGNACIONES AL SECTOR PUBLICO</v>
          </cell>
        </row>
        <row r="449">
          <cell r="D449">
            <v>411</v>
          </cell>
          <cell r="E449" t="str">
            <v>Asignaciones presupuestarias al Poder Ejecutivo</v>
          </cell>
        </row>
        <row r="450">
          <cell r="D450">
            <v>412</v>
          </cell>
          <cell r="E450" t="str">
            <v>Asignaciones presupuestarias al Poder Legislativo</v>
          </cell>
        </row>
        <row r="451">
          <cell r="D451">
            <v>413</v>
          </cell>
          <cell r="E451" t="str">
            <v>Asignaciones presupuestarias al Poder Judicial</v>
          </cell>
        </row>
        <row r="452">
          <cell r="D452">
            <v>414</v>
          </cell>
          <cell r="E452" t="str">
            <v>Asignaciones presupuestarias a Organos Autónomos</v>
          </cell>
        </row>
        <row r="453">
          <cell r="D453">
            <v>415</v>
          </cell>
          <cell r="E453" t="str">
            <v>Transferencias internas otorgadas a entidades paraestatales no empresariales y no financieras</v>
          </cell>
        </row>
        <row r="454">
          <cell r="D454">
            <v>41501</v>
          </cell>
          <cell r="E454" t="str">
            <v>Transferencias para cubrir el déficit de operación y los gastos de administración asociados al otorgamiento de subsidios</v>
          </cell>
        </row>
        <row r="455">
          <cell r="D455">
            <v>416</v>
          </cell>
          <cell r="E455" t="str">
            <v>Transferencias internas otorgadas a entidades paraestatales empresariales y no financieras</v>
          </cell>
        </row>
        <row r="456">
          <cell r="D456">
            <v>41601</v>
          </cell>
          <cell r="E456" t="str">
            <v>Transferencias a entidades empresariales no financieras derivadas de la obtención de derechos</v>
          </cell>
        </row>
        <row r="457">
          <cell r="D457">
            <v>417</v>
          </cell>
          <cell r="E457" t="str">
            <v>Transferencias internas otorgadas a fideicomisos públicos empresariales y no financieros</v>
          </cell>
        </row>
        <row r="458">
          <cell r="D458">
            <v>418</v>
          </cell>
          <cell r="E458" t="str">
            <v>Transferencias internas otorgadas a instituciones paraestatales públicas financieras</v>
          </cell>
        </row>
        <row r="459">
          <cell r="D459">
            <v>419</v>
          </cell>
          <cell r="E459" t="str">
            <v>Transferencias internas otorgadas a fideicomisos públicos financieros</v>
          </cell>
        </row>
        <row r="460">
          <cell r="D460">
            <v>4200</v>
          </cell>
          <cell r="E460" t="str">
            <v>TRANSFERENCIAS AL RESTO DEL SECTOR PUBLICO</v>
          </cell>
        </row>
        <row r="461">
          <cell r="D461">
            <v>421</v>
          </cell>
          <cell r="E461" t="str">
            <v>Transferencias otorgadas a entidades paraestatales no empresariales y no financieras</v>
          </cell>
        </row>
        <row r="462">
          <cell r="D462">
            <v>422</v>
          </cell>
          <cell r="E462" t="str">
            <v>Transferencias otorgadas para entidades paraestatales empresariales y no financieras</v>
          </cell>
        </row>
        <row r="463">
          <cell r="D463">
            <v>423</v>
          </cell>
          <cell r="E463" t="str">
            <v>Transferencias otorgadas para instituciones paraestatales públicas financieras</v>
          </cell>
        </row>
        <row r="464">
          <cell r="D464">
            <v>424</v>
          </cell>
          <cell r="E464" t="str">
            <v>Transferencias otorgadas a entidades federativas y municipios</v>
          </cell>
        </row>
        <row r="465">
          <cell r="D465">
            <v>425</v>
          </cell>
          <cell r="E465" t="str">
            <v>Transferencias a fideicomisos de entidades federativas y municipios</v>
          </cell>
        </row>
        <row r="466">
          <cell r="D466">
            <v>4300</v>
          </cell>
          <cell r="E466" t="str">
            <v>SUBSIDIOS Y SUBVENCIONES</v>
          </cell>
        </row>
        <row r="467">
          <cell r="D467">
            <v>431</v>
          </cell>
          <cell r="E467" t="str">
            <v>Subsidios a la producción</v>
          </cell>
        </row>
        <row r="468">
          <cell r="D468">
            <v>43101</v>
          </cell>
          <cell r="E468" t="str">
            <v>Subsidios a la producción</v>
          </cell>
        </row>
        <row r="469">
          <cell r="D469">
            <v>432</v>
          </cell>
          <cell r="E469" t="str">
            <v>Subsidios a la distribución</v>
          </cell>
        </row>
        <row r="470">
          <cell r="D470">
            <v>43201</v>
          </cell>
          <cell r="E470" t="str">
            <v>Subsidios a la distribución</v>
          </cell>
        </row>
        <row r="471">
          <cell r="D471">
            <v>433</v>
          </cell>
          <cell r="E471" t="str">
            <v>Subsidios a la inversión</v>
          </cell>
        </row>
        <row r="472">
          <cell r="D472">
            <v>43301</v>
          </cell>
          <cell r="E472" t="str">
            <v>Subsidios para inversión</v>
          </cell>
        </row>
        <row r="473">
          <cell r="D473">
            <v>434</v>
          </cell>
          <cell r="E473" t="str">
            <v>Subsidios a la prestación de servicios públicos</v>
          </cell>
        </row>
        <row r="474">
          <cell r="D474">
            <v>43401</v>
          </cell>
          <cell r="E474" t="str">
            <v>Subsidios a la prestación de servicios públicos</v>
          </cell>
        </row>
        <row r="475">
          <cell r="D475">
            <v>435</v>
          </cell>
          <cell r="E475" t="str">
            <v>Subsidios para cubrir diferenciales de tasas de interés</v>
          </cell>
        </row>
        <row r="476">
          <cell r="D476">
            <v>43501</v>
          </cell>
          <cell r="E476" t="str">
            <v>Subsidios para cubrir diferenciales de tasas de interés</v>
          </cell>
        </row>
        <row r="477">
          <cell r="D477">
            <v>436</v>
          </cell>
          <cell r="E477" t="str">
            <v>Subsidios a la vivienda</v>
          </cell>
        </row>
        <row r="478">
          <cell r="D478">
            <v>43601</v>
          </cell>
          <cell r="E478" t="str">
            <v>Subsidios para la adquisición de vivienda de interés social</v>
          </cell>
        </row>
        <row r="479">
          <cell r="D479">
            <v>437</v>
          </cell>
          <cell r="E479" t="str">
            <v>Subvenciones al consumo</v>
          </cell>
        </row>
        <row r="480">
          <cell r="D480">
            <v>43701</v>
          </cell>
          <cell r="E480" t="str">
            <v>Subsidios al consumo</v>
          </cell>
        </row>
        <row r="481">
          <cell r="D481">
            <v>438</v>
          </cell>
          <cell r="E481" t="str">
            <v>Subsidios a Entidades Federativas y Municipios</v>
          </cell>
        </row>
        <row r="482">
          <cell r="D482">
            <v>43801</v>
          </cell>
          <cell r="E482" t="str">
            <v>Aguascalientes</v>
          </cell>
        </row>
        <row r="483">
          <cell r="D483">
            <v>43802</v>
          </cell>
          <cell r="E483" t="str">
            <v>Baja California</v>
          </cell>
        </row>
        <row r="484">
          <cell r="D484">
            <v>43803</v>
          </cell>
          <cell r="E484" t="str">
            <v>Baja California Sur</v>
          </cell>
        </row>
        <row r="485">
          <cell r="D485">
            <v>43804</v>
          </cell>
          <cell r="E485" t="str">
            <v>Campeche</v>
          </cell>
        </row>
        <row r="486">
          <cell r="D486">
            <v>43805</v>
          </cell>
          <cell r="E486" t="str">
            <v>Coahuila</v>
          </cell>
        </row>
        <row r="487">
          <cell r="D487">
            <v>43806</v>
          </cell>
          <cell r="E487" t="str">
            <v>Colima</v>
          </cell>
        </row>
        <row r="488">
          <cell r="D488">
            <v>43807</v>
          </cell>
          <cell r="E488" t="str">
            <v>Chiapas</v>
          </cell>
        </row>
        <row r="489">
          <cell r="D489">
            <v>43808</v>
          </cell>
          <cell r="E489" t="str">
            <v>Chihuahua</v>
          </cell>
        </row>
        <row r="490">
          <cell r="D490">
            <v>43809</v>
          </cell>
          <cell r="E490" t="str">
            <v>Distrito Federal</v>
          </cell>
        </row>
        <row r="491">
          <cell r="D491">
            <v>43810</v>
          </cell>
          <cell r="E491" t="str">
            <v>Durango</v>
          </cell>
        </row>
        <row r="492">
          <cell r="D492">
            <v>43811</v>
          </cell>
          <cell r="E492" t="str">
            <v>Guanajuato</v>
          </cell>
        </row>
        <row r="493">
          <cell r="D493">
            <v>43812</v>
          </cell>
          <cell r="E493" t="str">
            <v>Guerrero</v>
          </cell>
        </row>
        <row r="494">
          <cell r="D494">
            <v>43813</v>
          </cell>
          <cell r="E494" t="str">
            <v>Hidalgo</v>
          </cell>
        </row>
        <row r="495">
          <cell r="D495">
            <v>43814</v>
          </cell>
          <cell r="E495" t="str">
            <v>Jalisco</v>
          </cell>
        </row>
        <row r="496">
          <cell r="D496">
            <v>43815</v>
          </cell>
          <cell r="E496" t="str">
            <v>México</v>
          </cell>
        </row>
        <row r="497">
          <cell r="D497">
            <v>43816</v>
          </cell>
          <cell r="E497" t="str">
            <v>Michoacán</v>
          </cell>
        </row>
        <row r="498">
          <cell r="D498">
            <v>43817</v>
          </cell>
          <cell r="E498" t="str">
            <v>Morelos</v>
          </cell>
        </row>
        <row r="499">
          <cell r="D499">
            <v>43818</v>
          </cell>
          <cell r="E499" t="str">
            <v>Nayarit</v>
          </cell>
        </row>
        <row r="500">
          <cell r="D500">
            <v>43819</v>
          </cell>
          <cell r="E500" t="str">
            <v>Nuevo León</v>
          </cell>
        </row>
        <row r="501">
          <cell r="D501">
            <v>43820</v>
          </cell>
          <cell r="E501" t="str">
            <v>Oaxaca</v>
          </cell>
        </row>
        <row r="502">
          <cell r="D502">
            <v>43821</v>
          </cell>
          <cell r="E502" t="str">
            <v>Puebla</v>
          </cell>
        </row>
        <row r="503">
          <cell r="D503">
            <v>43822</v>
          </cell>
          <cell r="E503" t="str">
            <v>Querétaro</v>
          </cell>
        </row>
        <row r="504">
          <cell r="D504">
            <v>43823</v>
          </cell>
          <cell r="E504" t="str">
            <v>Quintana Roo</v>
          </cell>
        </row>
        <row r="505">
          <cell r="D505">
            <v>43824</v>
          </cell>
          <cell r="E505" t="str">
            <v>San Luis Potosí</v>
          </cell>
        </row>
        <row r="506">
          <cell r="D506">
            <v>43825</v>
          </cell>
          <cell r="E506" t="str">
            <v>Sinaloa</v>
          </cell>
        </row>
        <row r="507">
          <cell r="D507">
            <v>43826</v>
          </cell>
          <cell r="E507" t="str">
            <v>Sonora</v>
          </cell>
        </row>
        <row r="508">
          <cell r="D508">
            <v>43827</v>
          </cell>
          <cell r="E508" t="str">
            <v>Tabasco</v>
          </cell>
        </row>
        <row r="509">
          <cell r="D509">
            <v>43828</v>
          </cell>
          <cell r="E509" t="str">
            <v>Tamaulipas</v>
          </cell>
        </row>
        <row r="510">
          <cell r="D510">
            <v>43829</v>
          </cell>
          <cell r="E510" t="str">
            <v>Tlaxcala</v>
          </cell>
        </row>
        <row r="511">
          <cell r="D511">
            <v>43830</v>
          </cell>
          <cell r="E511" t="str">
            <v>Veracruz</v>
          </cell>
        </row>
        <row r="512">
          <cell r="D512">
            <v>43831</v>
          </cell>
          <cell r="E512" t="str">
            <v>Yucatán</v>
          </cell>
        </row>
        <row r="513">
          <cell r="D513">
            <v>43832</v>
          </cell>
          <cell r="E513" t="str">
            <v>Zacatecas</v>
          </cell>
        </row>
        <row r="514">
          <cell r="D514">
            <v>43833</v>
          </cell>
          <cell r="E514" t="str">
            <v>Subsidios a las entidades federativas y municipios</v>
          </cell>
        </row>
        <row r="515">
          <cell r="D515">
            <v>439</v>
          </cell>
          <cell r="E515" t="str">
            <v>Otros Subsidios</v>
          </cell>
        </row>
        <row r="516">
          <cell r="D516">
            <v>43901</v>
          </cell>
          <cell r="E516" t="str">
            <v>Subsidios para capacitación y becas</v>
          </cell>
        </row>
        <row r="517">
          <cell r="D517">
            <v>43902</v>
          </cell>
          <cell r="E517" t="str">
            <v>Subsidios a fideicomisos privados y estatales</v>
          </cell>
        </row>
        <row r="518">
          <cell r="D518">
            <v>4400</v>
          </cell>
          <cell r="E518" t="str">
            <v>AYUDAS SOCIALES</v>
          </cell>
        </row>
        <row r="519">
          <cell r="D519">
            <v>441</v>
          </cell>
          <cell r="E519" t="str">
            <v>Ayudas sociales a personas</v>
          </cell>
        </row>
        <row r="520">
          <cell r="D520">
            <v>44101</v>
          </cell>
          <cell r="E520" t="str">
            <v>Gastos relacionados con actividades culturales, deportivas y de ayuda extraordinaria</v>
          </cell>
        </row>
        <row r="521">
          <cell r="D521">
            <v>44102</v>
          </cell>
          <cell r="E521" t="str">
            <v>Gastos por servicios de traslado de personas</v>
          </cell>
        </row>
        <row r="522">
          <cell r="D522">
            <v>44103</v>
          </cell>
          <cell r="E522" t="str">
            <v>Premios, recompensas, pensiones de gracia y pensión recreativa estudiantil</v>
          </cell>
        </row>
        <row r="523">
          <cell r="D523">
            <v>44104</v>
          </cell>
          <cell r="E523" t="str">
            <v>Premios, estímulos, recompensas, becas y seguros a deportistas</v>
          </cell>
        </row>
        <row r="524">
          <cell r="D524">
            <v>44105</v>
          </cell>
          <cell r="E524" t="str">
            <v>Apoyo a voluntarios que participan en diversos programas federales</v>
          </cell>
        </row>
        <row r="525">
          <cell r="D525">
            <v>44106</v>
          </cell>
          <cell r="E525" t="str">
            <v>Compensaciones por servicios de carácter social</v>
          </cell>
        </row>
        <row r="526">
          <cell r="D526">
            <v>44107</v>
          </cell>
          <cell r="E526" t="str">
            <v>Apoyo a representantes del Poder Legislativo y partidos políticos ante el Consejo General del IFE</v>
          </cell>
        </row>
        <row r="527">
          <cell r="D527">
            <v>44108</v>
          </cell>
          <cell r="E527" t="str">
            <v>Dietas a consejeros electorales locales y distritales en el año electoral federal</v>
          </cell>
        </row>
        <row r="528">
          <cell r="D528">
            <v>44109</v>
          </cell>
          <cell r="E528" t="str">
            <v>Apoyos para alimentos a funcionarios de casilla el día de la jornada electoral federal</v>
          </cell>
        </row>
        <row r="529">
          <cell r="D529">
            <v>44110</v>
          </cell>
          <cell r="E529" t="str">
            <v>Apoyo financiero a consejeros electorales locales y distritales en año electoral federal</v>
          </cell>
        </row>
        <row r="530">
          <cell r="D530">
            <v>442</v>
          </cell>
          <cell r="E530" t="str">
            <v>Becas y otras ayudas para programas de capacitación</v>
          </cell>
        </row>
        <row r="531">
          <cell r="D531">
            <v>443</v>
          </cell>
          <cell r="E531" t="str">
            <v>Ayudas sociales a instituciones de enseñanza</v>
          </cell>
        </row>
        <row r="532">
          <cell r="D532">
            <v>444</v>
          </cell>
          <cell r="E532" t="str">
            <v>Ayudas sociales a actividades científicas o académicas</v>
          </cell>
        </row>
        <row r="533">
          <cell r="D533">
            <v>44401</v>
          </cell>
          <cell r="E533" t="str">
            <v>Apoyos a la investigación científica y tecnológica de instituciones académicas y sector público</v>
          </cell>
        </row>
        <row r="534">
          <cell r="D534">
            <v>44402</v>
          </cell>
          <cell r="E534" t="str">
            <v>Apoyos a la investigación científica y tecnológica en instituciones sin fines de lucro</v>
          </cell>
        </row>
        <row r="535">
          <cell r="D535">
            <v>445</v>
          </cell>
          <cell r="E535" t="str">
            <v>Ayudas sociales a instituciones sin fines de lucro</v>
          </cell>
        </row>
        <row r="536">
          <cell r="D536">
            <v>44501</v>
          </cell>
          <cell r="E536" t="str">
            <v>Apoyo financiero al Comité Nacional de Supervisión y Evaluación y a la Comisión Nacional de Vigilancia locales y distritales del Registro Federal de Electores</v>
          </cell>
        </row>
        <row r="537">
          <cell r="D537">
            <v>44502</v>
          </cell>
          <cell r="E537" t="str">
            <v>Financiamiento público a partidos políticos y agrupaciones políticas con registro autorizado</v>
          </cell>
        </row>
        <row r="538">
          <cell r="D538">
            <v>446</v>
          </cell>
          <cell r="E538" t="str">
            <v>Ayudas sociales a cooperativas</v>
          </cell>
        </row>
        <row r="539">
          <cell r="D539">
            <v>447</v>
          </cell>
          <cell r="E539" t="str">
            <v>Ayudas sociales a entidades de interés público</v>
          </cell>
        </row>
        <row r="540">
          <cell r="D540">
            <v>448</v>
          </cell>
          <cell r="E540" t="str">
            <v>Ayudas por desastres naturales y otros siniestros</v>
          </cell>
        </row>
        <row r="541">
          <cell r="D541">
            <v>44801</v>
          </cell>
          <cell r="E541" t="str">
            <v>Mercancías para su distribución a la población</v>
          </cell>
        </row>
        <row r="542">
          <cell r="D542">
            <v>4500</v>
          </cell>
          <cell r="E542" t="str">
            <v>PENSIONES Y JUBILACIONES</v>
          </cell>
        </row>
        <row r="543">
          <cell r="D543">
            <v>451</v>
          </cell>
          <cell r="E543" t="str">
            <v>Pensiones</v>
          </cell>
        </row>
        <row r="544">
          <cell r="D544">
            <v>452</v>
          </cell>
          <cell r="E544" t="str">
            <v>Jubilaciones</v>
          </cell>
        </row>
        <row r="545">
          <cell r="D545">
            <v>45201</v>
          </cell>
          <cell r="E545" t="str">
            <v>Pago de pensiones y jubilaciones</v>
          </cell>
        </row>
        <row r="546">
          <cell r="D546">
            <v>45202</v>
          </cell>
          <cell r="E546" t="str">
            <v>Pago de pensiones y jubilaciones contractuales</v>
          </cell>
        </row>
        <row r="547">
          <cell r="D547">
            <v>45203</v>
          </cell>
          <cell r="E547" t="str">
            <v>Transferencias para el pago de pensiones y jubilaciones</v>
          </cell>
        </row>
        <row r="548">
          <cell r="D548">
            <v>459</v>
          </cell>
          <cell r="E548" t="str">
            <v>Otras pensiones y jubilaciones</v>
          </cell>
        </row>
        <row r="549">
          <cell r="D549">
            <v>45901</v>
          </cell>
          <cell r="E549" t="str">
            <v>Pago de sumas aseguradas</v>
          </cell>
        </row>
        <row r="550">
          <cell r="D550">
            <v>45902</v>
          </cell>
          <cell r="E550" t="str">
            <v>Prestaciones económicas distintas de pensiones y jubilaciones</v>
          </cell>
        </row>
        <row r="551">
          <cell r="D551">
            <v>4600</v>
          </cell>
          <cell r="E551" t="str">
            <v>TRANSFERENCIAS A FIDEICOMISOS, MANDATOS Y OTROS ANALOGOS</v>
          </cell>
        </row>
        <row r="552">
          <cell r="D552">
            <v>461</v>
          </cell>
          <cell r="E552" t="str">
            <v>Transferencias a fideicomisos del Poder Ejecutivo</v>
          </cell>
        </row>
        <row r="553">
          <cell r="D553">
            <v>46101</v>
          </cell>
          <cell r="E553" t="str">
            <v>Aportaciones a fideicomisos públicos</v>
          </cell>
        </row>
        <row r="554">
          <cell r="D554">
            <v>46102</v>
          </cell>
          <cell r="E554" t="str">
            <v>Aportaciones a mandatos públicos</v>
          </cell>
        </row>
        <row r="555">
          <cell r="D555">
            <v>462</v>
          </cell>
          <cell r="E555" t="str">
            <v>Transferencias a fideicomisos del Poder Legislativo</v>
          </cell>
        </row>
        <row r="556">
          <cell r="D556">
            <v>463</v>
          </cell>
          <cell r="E556" t="str">
            <v>Transferencias a fideicomisos del Poder Judicial</v>
          </cell>
        </row>
        <row r="557">
          <cell r="D557">
            <v>46301</v>
          </cell>
          <cell r="E557" t="str">
            <v>Aportaciones a fideicomisos públicos del Poder Judicial</v>
          </cell>
        </row>
        <row r="558">
          <cell r="D558">
            <v>464</v>
          </cell>
          <cell r="E558" t="str">
            <v>Transferencias a fideicomisos públicos de entidades paraestatales no empresariales y no financieras</v>
          </cell>
        </row>
        <row r="559">
          <cell r="D559">
            <v>465</v>
          </cell>
          <cell r="E559" t="str">
            <v>Transferencias a fideicomisos públicos de entidades paraestatales empresariales y no financieras</v>
          </cell>
        </row>
        <row r="560">
          <cell r="D560">
            <v>466</v>
          </cell>
          <cell r="E560" t="str">
            <v>Transferencias a fideicomisos de instituciones públicas financieras</v>
          </cell>
        </row>
        <row r="561">
          <cell r="D561">
            <v>4700</v>
          </cell>
          <cell r="E561" t="str">
            <v>TRANSFERENCIAS A LA SEGURIDAD SOCIAL</v>
          </cell>
        </row>
        <row r="562">
          <cell r="D562">
            <v>471</v>
          </cell>
          <cell r="E562" t="str">
            <v>Transferencias por obligación de ley</v>
          </cell>
        </row>
        <row r="563">
          <cell r="D563">
            <v>47101</v>
          </cell>
          <cell r="E563" t="str">
            <v>Trasferencias para cuotas y aportaciones de seguridad social para el IMSS, ISSSTE e ISSFAM por obligación del Estado</v>
          </cell>
        </row>
        <row r="564">
          <cell r="D564">
            <v>47102</v>
          </cell>
          <cell r="E564" t="str">
            <v>Transferencias para cuotas y aportaciones a los seguros de retiro, cesantía en edad avanzada y vejez</v>
          </cell>
        </row>
        <row r="565">
          <cell r="D565">
            <v>4800</v>
          </cell>
          <cell r="E565" t="str">
            <v>DONATIVOS</v>
          </cell>
        </row>
        <row r="566">
          <cell r="D566">
            <v>481</v>
          </cell>
          <cell r="E566" t="str">
            <v>Donativos a instituciones sin fines de lucro</v>
          </cell>
        </row>
        <row r="567">
          <cell r="D567">
            <v>48101</v>
          </cell>
          <cell r="E567" t="str">
            <v>Donativos a instituciones sin fines de lucro</v>
          </cell>
        </row>
        <row r="568">
          <cell r="D568">
            <v>482</v>
          </cell>
          <cell r="E568" t="str">
            <v>Donativos a entidades federativas</v>
          </cell>
        </row>
        <row r="569">
          <cell r="D569">
            <v>48201</v>
          </cell>
          <cell r="E569" t="str">
            <v>Donativos a entidades federativas o municipios</v>
          </cell>
        </row>
        <row r="570">
          <cell r="D570">
            <v>483</v>
          </cell>
          <cell r="E570" t="str">
            <v>Donativos a fideicomisos privados</v>
          </cell>
        </row>
        <row r="571">
          <cell r="D571">
            <v>48301</v>
          </cell>
          <cell r="E571" t="str">
            <v>Donativos a fideicomisos privados</v>
          </cell>
        </row>
        <row r="572">
          <cell r="D572">
            <v>484</v>
          </cell>
          <cell r="E572" t="str">
            <v>Donativos a fideicomisos estatales</v>
          </cell>
        </row>
        <row r="573">
          <cell r="D573">
            <v>48401</v>
          </cell>
          <cell r="E573" t="str">
            <v>Donativos a fideicomisos estatales</v>
          </cell>
        </row>
        <row r="574">
          <cell r="D574">
            <v>485</v>
          </cell>
          <cell r="E574" t="str">
            <v>Donativos internacionales</v>
          </cell>
        </row>
        <row r="575">
          <cell r="D575">
            <v>48501</v>
          </cell>
          <cell r="E575" t="str">
            <v>Donativos internacionales</v>
          </cell>
        </row>
        <row r="576">
          <cell r="D576">
            <v>4900</v>
          </cell>
          <cell r="E576" t="str">
            <v>TRANSFERENCIAS AL EXTERIOR</v>
          </cell>
        </row>
        <row r="577">
          <cell r="D577">
            <v>491</v>
          </cell>
          <cell r="E577" t="str">
            <v>Transferencias para gobiernos extranjeros</v>
          </cell>
        </row>
        <row r="578">
          <cell r="D578">
            <v>492</v>
          </cell>
          <cell r="E578" t="str">
            <v>Transferencias para organismos internacionales</v>
          </cell>
        </row>
        <row r="579">
          <cell r="D579">
            <v>49201</v>
          </cell>
          <cell r="E579" t="str">
            <v>Cuotas y aportaciones a organismos internacionales</v>
          </cell>
        </row>
        <row r="580">
          <cell r="D580">
            <v>49202</v>
          </cell>
          <cell r="E580" t="str">
            <v>Otras aportaciones internacionales</v>
          </cell>
        </row>
        <row r="581">
          <cell r="D581">
            <v>493</v>
          </cell>
          <cell r="E581" t="str">
            <v>Transferencias para el sector privado externo</v>
          </cell>
        </row>
        <row r="582">
          <cell r="D582">
            <v>5000</v>
          </cell>
          <cell r="E582" t="str">
            <v>BIENES MUEBLES, INMUEBLES E INTANGIBLES</v>
          </cell>
        </row>
        <row r="583">
          <cell r="D583">
            <v>5100</v>
          </cell>
          <cell r="E583" t="str">
            <v>MOBILIARIO Y EQUIPO DE ADMINISTRACION</v>
          </cell>
        </row>
        <row r="584">
          <cell r="D584">
            <v>511</v>
          </cell>
          <cell r="E584" t="str">
            <v>Muebles de oficina y estantería</v>
          </cell>
        </row>
        <row r="585">
          <cell r="D585">
            <v>51101</v>
          </cell>
          <cell r="E585" t="str">
            <v>Mobiliario</v>
          </cell>
        </row>
        <row r="586">
          <cell r="D586">
            <v>512</v>
          </cell>
          <cell r="E586" t="str">
            <v>Muebles, excepto de oficina y estantería</v>
          </cell>
        </row>
        <row r="587">
          <cell r="D587">
            <v>513</v>
          </cell>
          <cell r="E587" t="str">
            <v>Bienes artísticos, culturales y científicos</v>
          </cell>
        </row>
        <row r="588">
          <cell r="D588">
            <v>51301</v>
          </cell>
          <cell r="E588" t="str">
            <v>Bienes artísticos y culturales</v>
          </cell>
        </row>
        <row r="589">
          <cell r="D589">
            <v>514</v>
          </cell>
          <cell r="E589" t="str">
            <v>Objetos de valor</v>
          </cell>
        </row>
        <row r="590">
          <cell r="D590">
            <v>515</v>
          </cell>
          <cell r="E590" t="str">
            <v>Equipo de cómputo y de tecnologías de la información</v>
          </cell>
        </row>
        <row r="591">
          <cell r="D591">
            <v>51501</v>
          </cell>
          <cell r="E591" t="str">
            <v>Bienes informáticos</v>
          </cell>
        </row>
        <row r="592">
          <cell r="D592">
            <v>519</v>
          </cell>
          <cell r="E592" t="str">
            <v>Otros mobiliarios y equipos de administración</v>
          </cell>
        </row>
        <row r="593">
          <cell r="D593">
            <v>51901</v>
          </cell>
          <cell r="E593" t="str">
            <v>Equipo de administración</v>
          </cell>
        </row>
        <row r="594">
          <cell r="D594">
            <v>51902</v>
          </cell>
          <cell r="E594" t="str">
            <v>Adjudicaciones, expropiaciones e indemnizaciones de bienes muebles</v>
          </cell>
        </row>
        <row r="595">
          <cell r="D595">
            <v>5200</v>
          </cell>
          <cell r="E595" t="str">
            <v>MOBILIARIO Y EQUIPO EDUCACIONAL Y RECREATIVO</v>
          </cell>
        </row>
        <row r="596">
          <cell r="D596">
            <v>521</v>
          </cell>
          <cell r="E596" t="str">
            <v>Equipos y aparatos audiovisuales</v>
          </cell>
        </row>
        <row r="597">
          <cell r="D597">
            <v>52101</v>
          </cell>
          <cell r="E597" t="str">
            <v>Equipos y aparatos audiovisuales</v>
          </cell>
        </row>
        <row r="598">
          <cell r="D598">
            <v>522</v>
          </cell>
          <cell r="E598" t="str">
            <v>Aparatos deportivos</v>
          </cell>
        </row>
        <row r="599">
          <cell r="D599">
            <v>52201</v>
          </cell>
          <cell r="E599" t="str">
            <v>Aparatos deportivos</v>
          </cell>
        </row>
        <row r="600">
          <cell r="D600">
            <v>523</v>
          </cell>
          <cell r="E600" t="str">
            <v>Cámaras fotográficas y de video</v>
          </cell>
        </row>
        <row r="601">
          <cell r="D601">
            <v>52301</v>
          </cell>
          <cell r="E601" t="str">
            <v>Cámaras fotográficas y de video</v>
          </cell>
        </row>
        <row r="602">
          <cell r="D602">
            <v>529</v>
          </cell>
          <cell r="E602" t="str">
            <v>Otro mobiliario y equipo educacional y recreativo</v>
          </cell>
        </row>
        <row r="603">
          <cell r="D603">
            <v>52901</v>
          </cell>
          <cell r="E603" t="str">
            <v>Otro mobiliario y equipo educacional y recreativo</v>
          </cell>
        </row>
        <row r="604">
          <cell r="D604">
            <v>5300</v>
          </cell>
          <cell r="E604" t="str">
            <v>EQUIPO E INSTRUMENTAL MEDICO Y DE LABORATORIO</v>
          </cell>
        </row>
        <row r="605">
          <cell r="D605">
            <v>531</v>
          </cell>
          <cell r="E605" t="str">
            <v>Equipo médico y de laboratorio</v>
          </cell>
        </row>
        <row r="606">
          <cell r="D606">
            <v>53101</v>
          </cell>
          <cell r="E606" t="str">
            <v>Equipo médico y de laboratorio</v>
          </cell>
        </row>
        <row r="607">
          <cell r="D607">
            <v>532</v>
          </cell>
          <cell r="E607" t="str">
            <v> Instrumental médico y de laboratorio</v>
          </cell>
        </row>
        <row r="608">
          <cell r="D608">
            <v>53201</v>
          </cell>
          <cell r="E608" t="str">
            <v>Instrumental médico y de laboratorio</v>
          </cell>
        </row>
        <row r="609">
          <cell r="D609">
            <v>5400</v>
          </cell>
          <cell r="E609" t="str">
            <v>VEHICULOS Y EQUIPO DE TRANSPORTE</v>
          </cell>
        </row>
        <row r="610">
          <cell r="D610">
            <v>541</v>
          </cell>
          <cell r="E610" t="str">
            <v>Vehículos y equipo terrestre</v>
          </cell>
        </row>
        <row r="611">
          <cell r="D611">
            <v>54101</v>
          </cell>
          <cell r="E611" t="str">
            <v>Vehículos y equipo terrestres, para la ejecución de programas de seguridad pública y nacional</v>
          </cell>
        </row>
        <row r="612">
          <cell r="D612">
            <v>54102</v>
          </cell>
          <cell r="E612" t="str">
            <v>Vehículos y equipo terrestres, destinados exclusivamente para desastres naturales</v>
          </cell>
        </row>
        <row r="613">
          <cell r="D613">
            <v>54103</v>
          </cell>
          <cell r="E613" t="str">
            <v>Vehículos y equipo terrestres, destinados a servicios públicos y la operación de programas públicos</v>
          </cell>
        </row>
        <row r="614">
          <cell r="D614">
            <v>54104</v>
          </cell>
          <cell r="E614" t="str">
            <v>Vehículos y equipo terrestres, destinados a servicios administrativos</v>
          </cell>
        </row>
        <row r="615">
          <cell r="D615">
            <v>54105</v>
          </cell>
          <cell r="E615" t="str">
            <v>Vehículos y equipo terrestres, destinados a servidores públicos</v>
          </cell>
        </row>
        <row r="616">
          <cell r="D616">
            <v>542</v>
          </cell>
          <cell r="E616" t="str">
            <v>Carrocerías y remolques</v>
          </cell>
        </row>
        <row r="617">
          <cell r="D617">
            <v>54201</v>
          </cell>
          <cell r="E617" t="str">
            <v>Carrocerías y remolques</v>
          </cell>
        </row>
        <row r="618">
          <cell r="D618">
            <v>543</v>
          </cell>
          <cell r="E618" t="str">
            <v>Equipo aeroespacial</v>
          </cell>
        </row>
        <row r="619">
          <cell r="D619">
            <v>54301</v>
          </cell>
          <cell r="E619" t="str">
            <v>Vehículos y equipo aéreos, para la ejecución de programas de seguridad pública y nacional</v>
          </cell>
        </row>
        <row r="620">
          <cell r="D620">
            <v>54302</v>
          </cell>
          <cell r="E620" t="str">
            <v>Vehículos y equipo aéreos, destinados exclusivamente para desastres naturales</v>
          </cell>
        </row>
        <row r="621">
          <cell r="D621">
            <v>54303</v>
          </cell>
          <cell r="E621" t="str">
            <v>Vehículos y equipo aéreos, destinados a servicios públicos y la operación de programas públicos</v>
          </cell>
        </row>
        <row r="622">
          <cell r="D622">
            <v>544</v>
          </cell>
          <cell r="E622" t="str">
            <v>Equipo ferroviario</v>
          </cell>
        </row>
        <row r="623">
          <cell r="D623">
            <v>54401</v>
          </cell>
          <cell r="E623" t="str">
            <v>Equipo ferroviario</v>
          </cell>
        </row>
        <row r="624">
          <cell r="D624">
            <v>545</v>
          </cell>
          <cell r="E624" t="str">
            <v>Embarcaciones</v>
          </cell>
        </row>
        <row r="625">
          <cell r="D625">
            <v>54501</v>
          </cell>
          <cell r="E625" t="str">
            <v>Vehículos y equipo marítimo, para la ejecución de programas de seguridad pública y nacional</v>
          </cell>
        </row>
        <row r="626">
          <cell r="D626">
            <v>54502</v>
          </cell>
          <cell r="E626" t="str">
            <v>Vehículos y equipo marítimo, destinados a servicios públicos y la operación de programas públicos</v>
          </cell>
        </row>
        <row r="627">
          <cell r="D627">
            <v>54503</v>
          </cell>
          <cell r="E627" t="str">
            <v>Construcción de embarcaciones</v>
          </cell>
        </row>
        <row r="628">
          <cell r="D628">
            <v>549</v>
          </cell>
          <cell r="E628" t="str">
            <v>Otros equipos de transporte</v>
          </cell>
        </row>
        <row r="629">
          <cell r="D629">
            <v>54901</v>
          </cell>
          <cell r="E629" t="str">
            <v>Otros equipos de transporte</v>
          </cell>
        </row>
        <row r="630">
          <cell r="D630">
            <v>5500</v>
          </cell>
          <cell r="E630" t="str">
            <v>EQUIPO DE DEFENSA Y SEGURIDAD</v>
          </cell>
        </row>
        <row r="631">
          <cell r="D631">
            <v>551</v>
          </cell>
          <cell r="E631" t="str">
            <v>Equipo de defensa y seguridad</v>
          </cell>
        </row>
        <row r="632">
          <cell r="D632">
            <v>55101</v>
          </cell>
          <cell r="E632" t="str">
            <v>Maquinaria y equipo de defensa y seguridad pública</v>
          </cell>
        </row>
        <row r="633">
          <cell r="D633">
            <v>55102</v>
          </cell>
          <cell r="E633" t="str">
            <v>Equipo de seguridad pública y nacional</v>
          </cell>
        </row>
        <row r="634">
          <cell r="D634">
            <v>5600</v>
          </cell>
          <cell r="E634" t="str">
            <v>MAQUINARIA, OTROS EQUIPOS Y HERRAMIENTAS</v>
          </cell>
        </row>
        <row r="635">
          <cell r="D635">
            <v>561</v>
          </cell>
          <cell r="E635" t="str">
            <v>Maquinaria y equipo agropecuario</v>
          </cell>
        </row>
        <row r="636">
          <cell r="D636">
            <v>56101</v>
          </cell>
          <cell r="E636" t="str">
            <v>Maquinaria y equipo agropecuario</v>
          </cell>
        </row>
        <row r="637">
          <cell r="D637">
            <v>562</v>
          </cell>
          <cell r="E637" t="str">
            <v>Maquinaria y equipo industrial</v>
          </cell>
        </row>
        <row r="638">
          <cell r="D638">
            <v>56201</v>
          </cell>
          <cell r="E638" t="str">
            <v>Maquinaria y equipo industrial</v>
          </cell>
        </row>
        <row r="639">
          <cell r="D639">
            <v>563</v>
          </cell>
          <cell r="E639" t="str">
            <v>Maquinaria y equipo de construcción</v>
          </cell>
        </row>
        <row r="640">
          <cell r="D640">
            <v>56301</v>
          </cell>
          <cell r="E640" t="str">
            <v>Maquinaria y equipo de construcción</v>
          </cell>
        </row>
        <row r="641">
          <cell r="D641">
            <v>564</v>
          </cell>
          <cell r="E641" t="str">
            <v>Sistemas de aire acondicionado, calefacción y de refrigeración industrial y comercial</v>
          </cell>
        </row>
        <row r="642">
          <cell r="D642">
            <v>565</v>
          </cell>
          <cell r="E642" t="str">
            <v>Equipo de comunicación y telecomunicación</v>
          </cell>
        </row>
        <row r="643">
          <cell r="D643">
            <v>56501</v>
          </cell>
          <cell r="E643" t="str">
            <v>Equipos y aparatos de comunicaciones y telecomunicaciones</v>
          </cell>
        </row>
        <row r="644">
          <cell r="D644">
            <v>566</v>
          </cell>
          <cell r="E644" t="str">
            <v>Equipos de generación eléctrica, aparatos y accesorios eléctricos</v>
          </cell>
        </row>
        <row r="645">
          <cell r="D645">
            <v>56601</v>
          </cell>
          <cell r="E645" t="str">
            <v>Maquinaria y equipo eléctrico y electrónico</v>
          </cell>
        </row>
        <row r="646">
          <cell r="D646">
            <v>567</v>
          </cell>
          <cell r="E646" t="str">
            <v>Herramientas y máquinas-herramienta</v>
          </cell>
        </row>
        <row r="647">
          <cell r="D647">
            <v>56701</v>
          </cell>
          <cell r="E647" t="str">
            <v>Herramientas y máquinas herramienta</v>
          </cell>
        </row>
        <row r="648">
          <cell r="D648">
            <v>569</v>
          </cell>
          <cell r="E648" t="str">
            <v>Otros equipos</v>
          </cell>
        </row>
        <row r="649">
          <cell r="D649">
            <v>56901</v>
          </cell>
          <cell r="E649" t="str">
            <v>Bienes muebles por arrendamiento financiero</v>
          </cell>
        </row>
        <row r="650">
          <cell r="D650">
            <v>56902</v>
          </cell>
          <cell r="E650" t="str">
            <v>Otros bienes muebles</v>
          </cell>
        </row>
        <row r="651">
          <cell r="D651">
            <v>5700</v>
          </cell>
          <cell r="E651" t="str">
            <v>ACTIVOS BIOLOGICOS</v>
          </cell>
        </row>
        <row r="652">
          <cell r="D652">
            <v>571</v>
          </cell>
          <cell r="E652" t="str">
            <v>Bovinos</v>
          </cell>
        </row>
        <row r="653">
          <cell r="D653">
            <v>57101</v>
          </cell>
          <cell r="E653" t="str">
            <v>Animales de reproducción</v>
          </cell>
        </row>
        <row r="654">
          <cell r="D654">
            <v>572</v>
          </cell>
          <cell r="E654" t="str">
            <v>Porcinos</v>
          </cell>
        </row>
        <row r="655">
          <cell r="D655">
            <v>573</v>
          </cell>
          <cell r="E655" t="str">
            <v>Aves</v>
          </cell>
        </row>
        <row r="656">
          <cell r="D656">
            <v>574</v>
          </cell>
          <cell r="E656" t="str">
            <v>Ovinos y caprinos</v>
          </cell>
        </row>
        <row r="657">
          <cell r="D657">
            <v>575</v>
          </cell>
          <cell r="E657" t="str">
            <v>Peces y acuicultura</v>
          </cell>
        </row>
        <row r="658">
          <cell r="D658">
            <v>576</v>
          </cell>
          <cell r="E658" t="str">
            <v>Equinos</v>
          </cell>
        </row>
        <row r="659">
          <cell r="D659">
            <v>57601</v>
          </cell>
          <cell r="E659" t="str">
            <v>Animales de trabajo</v>
          </cell>
        </row>
        <row r="660">
          <cell r="D660">
            <v>577</v>
          </cell>
          <cell r="E660" t="str">
            <v>Especies menores y de zoológico</v>
          </cell>
        </row>
        <row r="661">
          <cell r="D661">
            <v>57701</v>
          </cell>
          <cell r="E661" t="str">
            <v>Animales de custodia y vigilancia</v>
          </cell>
        </row>
        <row r="662">
          <cell r="D662">
            <v>578</v>
          </cell>
          <cell r="E662" t="str">
            <v>Arboles y plantas</v>
          </cell>
        </row>
        <row r="663">
          <cell r="D663">
            <v>579</v>
          </cell>
          <cell r="E663" t="str">
            <v>Otros activos biológicos</v>
          </cell>
        </row>
        <row r="664">
          <cell r="D664">
            <v>5800</v>
          </cell>
          <cell r="E664" t="str">
            <v>BIENES INMUEBLES</v>
          </cell>
        </row>
        <row r="665">
          <cell r="D665">
            <v>581</v>
          </cell>
          <cell r="E665" t="str">
            <v>Terrenos</v>
          </cell>
        </row>
        <row r="666">
          <cell r="D666">
            <v>58101</v>
          </cell>
          <cell r="E666" t="str">
            <v>Terrenos</v>
          </cell>
        </row>
        <row r="667">
          <cell r="D667">
            <v>582</v>
          </cell>
          <cell r="E667" t="str">
            <v>Viviendas</v>
          </cell>
        </row>
        <row r="668">
          <cell r="D668">
            <v>583</v>
          </cell>
          <cell r="E668" t="str">
            <v>Edificios no residenciales</v>
          </cell>
        </row>
        <row r="669">
          <cell r="D669">
            <v>58301</v>
          </cell>
          <cell r="E669" t="str">
            <v>Edificios y locales</v>
          </cell>
        </row>
        <row r="670">
          <cell r="D670">
            <v>589</v>
          </cell>
          <cell r="E670" t="str">
            <v>Otros bienes inmuebles</v>
          </cell>
        </row>
        <row r="671">
          <cell r="D671">
            <v>58901</v>
          </cell>
          <cell r="E671" t="str">
            <v>Adjudicaciones, expropiaciones e indemnizaciones de inmuebles</v>
          </cell>
        </row>
        <row r="672">
          <cell r="D672">
            <v>58902</v>
          </cell>
          <cell r="E672" t="str">
            <v>Bienes inmuebles en la modalidad de proyectos de infraestructura productiva de largo plazo</v>
          </cell>
        </row>
        <row r="673">
          <cell r="D673">
            <v>58903</v>
          </cell>
          <cell r="E673" t="str">
            <v>Bienes inmuebles por arrendamiento financiero</v>
          </cell>
        </row>
        <row r="674">
          <cell r="D674">
            <v>58904</v>
          </cell>
          <cell r="E674" t="str">
            <v>Otros bienes inmuebles</v>
          </cell>
        </row>
        <row r="675">
          <cell r="D675">
            <v>5900</v>
          </cell>
          <cell r="E675" t="str">
            <v>ACTIVOS INTANGIBLES</v>
          </cell>
        </row>
        <row r="676">
          <cell r="D676">
            <v>591</v>
          </cell>
          <cell r="E676" t="str">
            <v>Software</v>
          </cell>
        </row>
        <row r="677">
          <cell r="D677">
            <v>59101</v>
          </cell>
          <cell r="E677" t="str">
            <v>Software</v>
          </cell>
        </row>
        <row r="678">
          <cell r="D678">
            <v>592</v>
          </cell>
          <cell r="E678" t="str">
            <v>Patentes</v>
          </cell>
        </row>
        <row r="679">
          <cell r="D679">
            <v>593</v>
          </cell>
          <cell r="E679" t="str">
            <v>Marcas</v>
          </cell>
        </row>
        <row r="680">
          <cell r="D680">
            <v>594</v>
          </cell>
          <cell r="E680" t="str">
            <v>Derechos</v>
          </cell>
        </row>
        <row r="681">
          <cell r="D681">
            <v>595</v>
          </cell>
          <cell r="E681" t="str">
            <v>Concesiones</v>
          </cell>
        </row>
        <row r="682">
          <cell r="D682">
            <v>596</v>
          </cell>
          <cell r="E682" t="str">
            <v>Franquicias</v>
          </cell>
        </row>
        <row r="683">
          <cell r="D683">
            <v>597</v>
          </cell>
          <cell r="E683" t="str">
            <v>Licencias informáticas e intelectuales</v>
          </cell>
        </row>
        <row r="684">
          <cell r="D684">
            <v>598</v>
          </cell>
          <cell r="E684" t="str">
            <v>Licencias industriales, comerciales y otras</v>
          </cell>
        </row>
        <row r="685">
          <cell r="D685">
            <v>599</v>
          </cell>
          <cell r="E685" t="str">
            <v>Otros activos intangibles</v>
          </cell>
        </row>
        <row r="686">
          <cell r="D686">
            <v>6000</v>
          </cell>
          <cell r="E686" t="str">
            <v>INVERSION PUBLICA</v>
          </cell>
        </row>
        <row r="687">
          <cell r="D687">
            <v>6100</v>
          </cell>
          <cell r="E687" t="str">
            <v>OBRA PUBLICA EN BIENES DE DOMINIO PUBLICO</v>
          </cell>
        </row>
        <row r="688">
          <cell r="D688">
            <v>611</v>
          </cell>
          <cell r="E688" t="str">
            <v>Edificación habitacional</v>
          </cell>
        </row>
        <row r="689">
          <cell r="D689">
            <v>612</v>
          </cell>
          <cell r="E689" t="str">
            <v>Edificación no habitacional</v>
          </cell>
        </row>
        <row r="690">
          <cell r="D690">
            <v>613</v>
          </cell>
          <cell r="E690" t="str">
            <v>Construcción de obras para el abastecimiento de agua, petróleo, gas, electricidad y telecomunicaciones</v>
          </cell>
        </row>
        <row r="691">
          <cell r="D691">
            <v>614</v>
          </cell>
          <cell r="E691" t="str">
            <v>División de terrenos y construcción de obras de urbanización</v>
          </cell>
        </row>
        <row r="692">
          <cell r="D692">
            <v>615</v>
          </cell>
          <cell r="E692" t="str">
            <v>Construcción de vías de comunicación</v>
          </cell>
        </row>
        <row r="693">
          <cell r="D693">
            <v>616</v>
          </cell>
          <cell r="E693" t="str">
            <v>Otras construcciones de ingeniería civil u obra pesada</v>
          </cell>
        </row>
        <row r="694">
          <cell r="D694">
            <v>617</v>
          </cell>
          <cell r="E694" t="str">
            <v>Instalaciones y equipamiento en construcciones</v>
          </cell>
        </row>
        <row r="695">
          <cell r="D695">
            <v>619</v>
          </cell>
          <cell r="E695" t="str">
            <v>Trabajos de acabados en edificaciones y otros trabajos especializados</v>
          </cell>
        </row>
        <row r="696">
          <cell r="D696">
            <v>6200</v>
          </cell>
          <cell r="E696" t="str">
            <v>OBRA PUBLICA EN BIENES PROPIOS</v>
          </cell>
        </row>
        <row r="697">
          <cell r="D697">
            <v>621</v>
          </cell>
          <cell r="E697" t="str">
            <v>Edificación habitacional</v>
          </cell>
        </row>
        <row r="698">
          <cell r="D698">
            <v>62101</v>
          </cell>
          <cell r="E698" t="str">
            <v>Obras de construcción para edificios habitacionales</v>
          </cell>
        </row>
        <row r="699">
          <cell r="D699">
            <v>62102</v>
          </cell>
          <cell r="E699" t="str">
            <v>Mantenimiento y rehabilitación de edificaciones habitacionales</v>
          </cell>
        </row>
        <row r="700">
          <cell r="D700">
            <v>622</v>
          </cell>
          <cell r="E700" t="str">
            <v>Edificación no habitacional</v>
          </cell>
        </row>
        <row r="701">
          <cell r="D701">
            <v>62201</v>
          </cell>
          <cell r="E701" t="str">
            <v>Obras de construcción para edificios no habitacionales</v>
          </cell>
        </row>
        <row r="702">
          <cell r="D702">
            <v>62202</v>
          </cell>
          <cell r="E702" t="str">
            <v>Mantenimiento y rehabilitación de edificaciones no habitacionales</v>
          </cell>
        </row>
        <row r="703">
          <cell r="D703">
            <v>623</v>
          </cell>
          <cell r="E703" t="str">
            <v>Construcción de obras para el abastecimiento de agua, petróleo, gas, electricidad y telecomunicaciones</v>
          </cell>
        </row>
        <row r="704">
          <cell r="D704">
            <v>62301</v>
          </cell>
          <cell r="E704" t="str">
            <v>Construcción de obras para el abastecimiento de agua, petróleo, gas, electricidad y telecomunicaciones</v>
          </cell>
        </row>
        <row r="705">
          <cell r="D705">
            <v>62302</v>
          </cell>
          <cell r="E705" t="str">
            <v>Mantenimiento y rehabilitación de obras para el abastecimiento de agua, petróleo, gas, electricidad y telecomunicaciones</v>
          </cell>
        </row>
        <row r="706">
          <cell r="D706">
            <v>624</v>
          </cell>
          <cell r="E706" t="str">
            <v>División de terrenos y construcción de obras de urbanización</v>
          </cell>
        </row>
        <row r="707">
          <cell r="D707">
            <v>62401</v>
          </cell>
          <cell r="E707" t="str">
            <v>Obras de preedificación en terrenos de construcción</v>
          </cell>
        </row>
        <row r="708">
          <cell r="D708">
            <v>62402</v>
          </cell>
          <cell r="E708" t="str">
            <v>Construcción de obras de urbanización</v>
          </cell>
        </row>
        <row r="709">
          <cell r="D709">
            <v>62403</v>
          </cell>
          <cell r="E709" t="str">
            <v>Mantenimiento y rehabilitación de obras de urbanización</v>
          </cell>
        </row>
        <row r="710">
          <cell r="D710">
            <v>625</v>
          </cell>
          <cell r="E710" t="str">
            <v>Construcción de vías de comunicación</v>
          </cell>
        </row>
        <row r="711">
          <cell r="D711">
            <v>62501</v>
          </cell>
          <cell r="E711" t="str">
            <v>Construcción de vías de comunicación</v>
          </cell>
        </row>
        <row r="712">
          <cell r="D712">
            <v>62502</v>
          </cell>
          <cell r="E712" t="str">
            <v>Mantenimiento y rehabilitación de las vías de comunicación</v>
          </cell>
        </row>
        <row r="713">
          <cell r="D713">
            <v>626</v>
          </cell>
          <cell r="E713" t="str">
            <v>Otras construcciones de ingeniería civil u obra pesada</v>
          </cell>
        </row>
        <row r="714">
          <cell r="D714">
            <v>62601</v>
          </cell>
          <cell r="E714" t="str">
            <v>Otras construcciones de ingeniería civil u obra pesada</v>
          </cell>
        </row>
        <row r="715">
          <cell r="D715">
            <v>62602</v>
          </cell>
          <cell r="E715" t="str">
            <v>Mantenimiento y rehabilitación de otras obras de ingeniería civil u obras pesadas</v>
          </cell>
        </row>
        <row r="716">
          <cell r="D716">
            <v>627</v>
          </cell>
          <cell r="E716" t="str">
            <v>Instalaciones y equipamiento en construcciones</v>
          </cell>
        </row>
        <row r="717">
          <cell r="D717">
            <v>62701</v>
          </cell>
          <cell r="E717" t="str">
            <v>Instalaciones y obras de construcción especializada</v>
          </cell>
        </row>
        <row r="718">
          <cell r="D718">
            <v>629</v>
          </cell>
          <cell r="E718" t="str">
            <v>Trabajos de acabados en edificaciones y otros trabajos especializados</v>
          </cell>
        </row>
        <row r="719">
          <cell r="D719">
            <v>62901</v>
          </cell>
          <cell r="E719" t="str">
            <v>Ensamble y edificación de construcciones prefabricadas</v>
          </cell>
        </row>
        <row r="720">
          <cell r="D720">
            <v>62902</v>
          </cell>
          <cell r="E720" t="str">
            <v>Obras de terminación y acabado de edificios</v>
          </cell>
        </row>
        <row r="721">
          <cell r="D721">
            <v>62903</v>
          </cell>
          <cell r="E721" t="str">
            <v>Servicios de supervisión de obras</v>
          </cell>
        </row>
        <row r="722">
          <cell r="D722">
            <v>62904</v>
          </cell>
          <cell r="E722" t="str">
            <v>Servicios para la liberación de derechos de vía</v>
          </cell>
        </row>
        <row r="723">
          <cell r="D723">
            <v>62905</v>
          </cell>
          <cell r="E723" t="str">
            <v>Otros servicios relacionados con obras públicas</v>
          </cell>
        </row>
        <row r="724">
          <cell r="D724">
            <v>6300</v>
          </cell>
          <cell r="E724" t="str">
            <v>PROYECTOS PRODUCTIVOS Y ACCIONES DE FOMENTO</v>
          </cell>
        </row>
        <row r="725">
          <cell r="D725">
            <v>631</v>
          </cell>
          <cell r="E725" t="str">
            <v>Estudios, formulación y evaluación de proyectos productivos no incluidos en conceptos anteriores de este capítulo</v>
          </cell>
        </row>
        <row r="726">
          <cell r="D726">
            <v>632</v>
          </cell>
          <cell r="E726" t="str">
            <v>Ejecución de proyectos productivos no incluidos en conceptos anteriores de este capítulo</v>
          </cell>
        </row>
        <row r="727">
          <cell r="D727">
            <v>7000</v>
          </cell>
          <cell r="E727" t="str">
            <v>INVERSIONES FINANCIERAS Y OTRAS PROVISIONES</v>
          </cell>
        </row>
        <row r="728">
          <cell r="D728">
            <v>7100</v>
          </cell>
          <cell r="E728" t="str">
            <v>INVERSIONES PARA EL FOMENTO DE ACTIVIDADES PRODUCTIVAS</v>
          </cell>
        </row>
        <row r="729">
          <cell r="D729">
            <v>711</v>
          </cell>
          <cell r="E729" t="str">
            <v>Créditos otorgados por entidades federativas y municipios al sector social y privado para el fomento de actividades productivas</v>
          </cell>
        </row>
        <row r="730">
          <cell r="D730">
            <v>712</v>
          </cell>
          <cell r="E730" t="str">
            <v>Créditos otorgados por las entidades federativas a municipios para el fomento de actividades productivas</v>
          </cell>
        </row>
        <row r="731">
          <cell r="D731">
            <v>7200</v>
          </cell>
          <cell r="E731" t="str">
            <v>ACCIONES Y PARTICIPACIONES DE CAPITAL</v>
          </cell>
        </row>
        <row r="732">
          <cell r="D732">
            <v>721</v>
          </cell>
          <cell r="E732" t="str">
            <v>Acciones y participaciones de capital en entidades paraestatales no empresariales y no financieras con fines de política económica</v>
          </cell>
        </row>
        <row r="733">
          <cell r="D733">
            <v>722</v>
          </cell>
          <cell r="E733" t="str">
            <v>Acciones y participaciones de capital en entidades paraestatales empresariales y no financieras con fines de política económica</v>
          </cell>
        </row>
        <row r="734">
          <cell r="D734">
            <v>723</v>
          </cell>
          <cell r="E734" t="str">
            <v>Acciones y participaciones de capital en instituciones paraestatales públicas financieras con fines de política económica</v>
          </cell>
        </row>
        <row r="735">
          <cell r="D735">
            <v>724</v>
          </cell>
          <cell r="E735" t="str">
            <v>Acciones y participaciones de capital en el sector privado con fines de política económica</v>
          </cell>
        </row>
        <row r="736">
          <cell r="D736">
            <v>725</v>
          </cell>
          <cell r="E736" t="str">
            <v>Acciones y participaciones de capital en organismos internacionales con fines de política económica</v>
          </cell>
        </row>
        <row r="737">
          <cell r="D737">
            <v>72501</v>
          </cell>
          <cell r="E737" t="str">
            <v>Adquisición de acciones de organismos internacionales</v>
          </cell>
        </row>
        <row r="738">
          <cell r="D738">
            <v>726</v>
          </cell>
          <cell r="E738" t="str">
            <v>Acciones y participaciones de capital en el sector externo con fines de política económica</v>
          </cell>
        </row>
        <row r="739">
          <cell r="D739">
            <v>727</v>
          </cell>
          <cell r="E739" t="str">
            <v>Acciones y participaciones de capital en el sector público con fines de gestión de liquidez</v>
          </cell>
        </row>
        <row r="740">
          <cell r="D740">
            <v>728</v>
          </cell>
          <cell r="E740" t="str">
            <v>Acciones y participaciones de capital en el sector privado con fines de gestión de liquidez</v>
          </cell>
        </row>
        <row r="741">
          <cell r="D741">
            <v>729</v>
          </cell>
          <cell r="E741" t="str">
            <v>Acciones y participaciones de capital en el sector externo con fines de gestión de liquidez</v>
          </cell>
        </row>
        <row r="742">
          <cell r="D742">
            <v>7300</v>
          </cell>
          <cell r="E742" t="str">
            <v>COMPRA DE TITULOS Y VALORES</v>
          </cell>
        </row>
        <row r="743">
          <cell r="D743">
            <v>731</v>
          </cell>
          <cell r="E743" t="str">
            <v>Bonos</v>
          </cell>
        </row>
        <row r="744">
          <cell r="D744">
            <v>73101</v>
          </cell>
          <cell r="E744" t="str">
            <v>Adquisición de bonos</v>
          </cell>
        </row>
        <row r="745">
          <cell r="D745">
            <v>732</v>
          </cell>
          <cell r="E745" t="str">
            <v>Valores representativos de deuda adquiridos con fines de política económica</v>
          </cell>
        </row>
        <row r="746">
          <cell r="D746">
            <v>733</v>
          </cell>
          <cell r="E746" t="str">
            <v>Valores representativos de deuda adquiridos con fines de gestión de liquidez</v>
          </cell>
        </row>
        <row r="747">
          <cell r="D747">
            <v>734</v>
          </cell>
          <cell r="E747" t="str">
            <v>Obligaciones negociables adquiridas con fines de política económica</v>
          </cell>
        </row>
        <row r="748">
          <cell r="D748">
            <v>735</v>
          </cell>
          <cell r="E748" t="str">
            <v>Obligaciones negociables adquiridas con fines de gestión de liquidez</v>
          </cell>
        </row>
        <row r="749">
          <cell r="D749">
            <v>73501</v>
          </cell>
          <cell r="E749" t="str">
            <v>Adquisición de obligaciones</v>
          </cell>
        </row>
        <row r="750">
          <cell r="D750">
            <v>739</v>
          </cell>
          <cell r="E750" t="str">
            <v>Otros valores</v>
          </cell>
        </row>
        <row r="751">
          <cell r="D751">
            <v>73901</v>
          </cell>
          <cell r="E751" t="str">
            <v>Fideicomisos para adquisición de títulos de crédito</v>
          </cell>
        </row>
        <row r="752">
          <cell r="D752">
            <v>73902</v>
          </cell>
          <cell r="E752" t="str">
            <v>Adquisición de acciones</v>
          </cell>
        </row>
        <row r="753">
          <cell r="D753">
            <v>73903</v>
          </cell>
          <cell r="E753" t="str">
            <v>Adquisición de otros valores</v>
          </cell>
        </row>
        <row r="754">
          <cell r="D754">
            <v>7400</v>
          </cell>
          <cell r="E754" t="str">
            <v>CONCESION DE PRESTAMOS</v>
          </cell>
        </row>
        <row r="755">
          <cell r="D755">
            <v>741</v>
          </cell>
          <cell r="E755" t="str">
            <v>Concesión de préstamos a entidades paraestatales no empresariales y no financieras con fines de política económica</v>
          </cell>
        </row>
        <row r="756">
          <cell r="D756">
            <v>742</v>
          </cell>
          <cell r="E756" t="str">
            <v>Concesión de préstamos a entidades paraestatales empresariales y no financieras con fines de política económica</v>
          </cell>
        </row>
        <row r="757">
          <cell r="D757">
            <v>74201</v>
          </cell>
          <cell r="E757" t="str">
            <v>Créditos directos para actividades productivas otorgados a entidades paraestatales empresariales y no financieras con fines de política económica</v>
          </cell>
        </row>
        <row r="758">
          <cell r="D758">
            <v>743</v>
          </cell>
          <cell r="E758" t="str">
            <v>Concesión de préstamos a instituciones paraestatales públicas financieras con fines de política económica</v>
          </cell>
        </row>
        <row r="759">
          <cell r="D759">
            <v>744</v>
          </cell>
          <cell r="E759" t="str">
            <v>Concesión de préstamos a entidades federativas y municipios con fines de política económica</v>
          </cell>
        </row>
        <row r="760">
          <cell r="D760">
            <v>74401</v>
          </cell>
          <cell r="E760" t="str">
            <v>Créditos directos para actividades productivas otorgados a entidades federativas y municipios con fines de política económica</v>
          </cell>
        </row>
        <row r="761">
          <cell r="D761">
            <v>745</v>
          </cell>
          <cell r="E761" t="str">
            <v>Concesión de préstamos al sector privado con fines de política económica</v>
          </cell>
        </row>
        <row r="762">
          <cell r="D762">
            <v>74501</v>
          </cell>
          <cell r="E762" t="str">
            <v>Créditos directos para actividades productivas otorgados al sector privado con fines de política económica</v>
          </cell>
        </row>
        <row r="763">
          <cell r="D763">
            <v>74502</v>
          </cell>
          <cell r="E763" t="str">
            <v>Fideicomisos para financiamiento de obras</v>
          </cell>
        </row>
        <row r="764">
          <cell r="D764">
            <v>74503</v>
          </cell>
          <cell r="E764" t="str">
            <v>Fideicomisos para financiamientos agropecuarios</v>
          </cell>
        </row>
        <row r="765">
          <cell r="D765">
            <v>74504</v>
          </cell>
          <cell r="E765" t="str">
            <v>Fideicomisos para financiamientos industriales</v>
          </cell>
        </row>
        <row r="766">
          <cell r="D766">
            <v>74505</v>
          </cell>
          <cell r="E766" t="str">
            <v>Fideicomisos para financiamientos al comercio y otros servicios</v>
          </cell>
        </row>
        <row r="767">
          <cell r="D767">
            <v>74506</v>
          </cell>
          <cell r="E767" t="str">
            <v>Fideicomisos para financiamientos de vivienda</v>
          </cell>
        </row>
        <row r="768">
          <cell r="D768">
            <v>746</v>
          </cell>
          <cell r="E768" t="str">
            <v>Concesión de préstamos al sector externo con fines de política económica</v>
          </cell>
        </row>
        <row r="769">
          <cell r="D769">
            <v>747</v>
          </cell>
          <cell r="E769" t="str">
            <v>Concesión de préstamos al sector público con fines de gestión de liquidez</v>
          </cell>
        </row>
        <row r="770">
          <cell r="D770">
            <v>748</v>
          </cell>
          <cell r="E770" t="str">
            <v>Concesión de préstamos al sector privado con fines de gestión de liquidez</v>
          </cell>
        </row>
        <row r="771">
          <cell r="D771">
            <v>749</v>
          </cell>
          <cell r="E771" t="str">
            <v>Concesión de préstamos al sector externo con fines de gestión de liquidez</v>
          </cell>
        </row>
        <row r="772">
          <cell r="D772">
            <v>7500</v>
          </cell>
          <cell r="E772" t="str">
            <v>INVERSIONES EN FIDEICOMISOS, MANDATOS Y OTROS ANALOGOS</v>
          </cell>
        </row>
        <row r="773">
          <cell r="D773">
            <v>751</v>
          </cell>
          <cell r="E773" t="str">
            <v>Inversiones en fideicomisos del Poder Ejecutivo</v>
          </cell>
        </row>
        <row r="774">
          <cell r="D774">
            <v>752</v>
          </cell>
          <cell r="E774" t="str">
            <v>Inversiones en fideicomisos del Poder Legislativo</v>
          </cell>
        </row>
        <row r="775">
          <cell r="D775">
            <v>753</v>
          </cell>
          <cell r="E775" t="str">
            <v>Inversiones en fideicomisos del Poder Judicial</v>
          </cell>
        </row>
        <row r="776">
          <cell r="D776">
            <v>754</v>
          </cell>
          <cell r="E776" t="str">
            <v>Inversiones en fideicomisos públicos no empresariales y no financieros</v>
          </cell>
        </row>
        <row r="777">
          <cell r="D777">
            <v>755</v>
          </cell>
          <cell r="E777" t="str">
            <v>Inversiones en fideicomisos públicos empresariales y no financieros</v>
          </cell>
        </row>
        <row r="778">
          <cell r="D778">
            <v>75501</v>
          </cell>
          <cell r="E778" t="str">
            <v>Inversiones en fideicomisos públicos empresariales y no financieros considerados entidades paraestatales</v>
          </cell>
        </row>
        <row r="779">
          <cell r="D779">
            <v>756</v>
          </cell>
          <cell r="E779" t="str">
            <v>Inversiones en fideicomisos públicos financieros</v>
          </cell>
        </row>
        <row r="780">
          <cell r="D780">
            <v>75601</v>
          </cell>
          <cell r="E780" t="str">
            <v>Inversiones en fideicomisos públicos considerados entidades paraestatales</v>
          </cell>
        </row>
        <row r="781">
          <cell r="D781">
            <v>75602</v>
          </cell>
          <cell r="E781" t="str">
            <v>Inversiones en mandatos y otros análogos</v>
          </cell>
        </row>
        <row r="782">
          <cell r="D782">
            <v>757</v>
          </cell>
          <cell r="E782" t="str">
            <v>Inversiones en fideicomisos de entidades federativas</v>
          </cell>
        </row>
        <row r="783">
          <cell r="D783">
            <v>758</v>
          </cell>
          <cell r="E783" t="str">
            <v>Inversiones en fideicomisos de municipios</v>
          </cell>
        </row>
        <row r="784">
          <cell r="D784">
            <v>759</v>
          </cell>
          <cell r="E784" t="str">
            <v>Fideicomisos de empresas privadas y particulares</v>
          </cell>
        </row>
        <row r="785">
          <cell r="D785">
            <v>7600</v>
          </cell>
          <cell r="E785" t="str">
            <v>OTRAS INVERSIONES FINANCIERAS</v>
          </cell>
        </row>
        <row r="786">
          <cell r="D786">
            <v>761</v>
          </cell>
          <cell r="E786" t="str">
            <v>Depósitos a largo plazo en moneda nacional</v>
          </cell>
        </row>
        <row r="787">
          <cell r="D787">
            <v>762</v>
          </cell>
          <cell r="E787" t="str">
            <v>Depósitos a largo plazo en moneda extranjera</v>
          </cell>
        </row>
        <row r="788">
          <cell r="D788">
            <v>7900</v>
          </cell>
          <cell r="E788" t="str">
            <v>PROVISIONES PARA CONTINGENCIAS Y OTRAS EROGACIONES ESPECIALES</v>
          </cell>
        </row>
        <row r="789">
          <cell r="D789">
            <v>791</v>
          </cell>
          <cell r="E789" t="str">
            <v>Contingencias por fenómenos naturales</v>
          </cell>
        </row>
        <row r="790">
          <cell r="D790">
            <v>792</v>
          </cell>
          <cell r="E790" t="str">
            <v>Contingencias socioeconómicas</v>
          </cell>
        </row>
        <row r="791">
          <cell r="D791">
            <v>799</v>
          </cell>
          <cell r="E791" t="str">
            <v>Otras erogaciones especiales</v>
          </cell>
        </row>
        <row r="792">
          <cell r="D792">
            <v>79901</v>
          </cell>
          <cell r="E792" t="str">
            <v>Erogaciones contingentes</v>
          </cell>
        </row>
        <row r="793">
          <cell r="D793">
            <v>79902</v>
          </cell>
          <cell r="E793" t="str">
            <v>Provisiones para erogaciones especiales</v>
          </cell>
        </row>
        <row r="794">
          <cell r="D794">
            <v>8000</v>
          </cell>
          <cell r="E794" t="str">
            <v>PARTICIPACIONES Y APORTACIONES</v>
          </cell>
        </row>
        <row r="795">
          <cell r="D795">
            <v>8100</v>
          </cell>
          <cell r="E795" t="str">
            <v>PARTICIPACIONES</v>
          </cell>
        </row>
        <row r="796">
          <cell r="D796">
            <v>9000</v>
          </cell>
          <cell r="E796" t="str">
            <v>DEUDA PUBLICA</v>
          </cell>
        </row>
        <row r="797">
          <cell r="D797">
            <v>9100</v>
          </cell>
          <cell r="E797" t="str">
            <v>AMORTIZACION DE LA DEUDA PUBLICA</v>
          </cell>
        </row>
        <row r="798">
          <cell r="D798">
            <v>911</v>
          </cell>
          <cell r="E798" t="str">
            <v>Amortización de la deuda interna con instituciones de crédito</v>
          </cell>
        </row>
        <row r="799">
          <cell r="D799">
            <v>91101</v>
          </cell>
          <cell r="E799" t="str">
            <v>Amortización de la deuda interna con instituciones de crédito</v>
          </cell>
        </row>
        <row r="800">
          <cell r="D800">
            <v>91102</v>
          </cell>
          <cell r="E800" t="str">
            <v>Amortización de la deuda interna derivada de proyectos de infraestructura productiva de largo plazo</v>
          </cell>
        </row>
        <row r="801">
          <cell r="D801">
            <v>912</v>
          </cell>
          <cell r="E801" t="str">
            <v>Amortización de la deuda interna por emisión de títulos y valores</v>
          </cell>
        </row>
        <row r="802">
          <cell r="D802">
            <v>91201</v>
          </cell>
          <cell r="E802" t="str">
            <v>Amortización de la deuda por emisión de valores gubernamentales</v>
          </cell>
        </row>
        <row r="803">
          <cell r="D803">
            <v>913</v>
          </cell>
          <cell r="E803" t="str">
            <v>Amortización de arrendamientos financieros nacionales</v>
          </cell>
        </row>
        <row r="804">
          <cell r="D804">
            <v>91301</v>
          </cell>
          <cell r="E804" t="str">
            <v>Amortización de arrendamientos financieros nacionales</v>
          </cell>
        </row>
        <row r="805">
          <cell r="D805">
            <v>91302</v>
          </cell>
          <cell r="E805" t="str">
            <v>Amortización de arrendamientos financieros especiales</v>
          </cell>
        </row>
        <row r="806">
          <cell r="D806">
            <v>914</v>
          </cell>
          <cell r="E806" t="str">
            <v>Amortización de la deuda externa con instituciones de crédito</v>
          </cell>
        </row>
        <row r="807">
          <cell r="D807">
            <v>91401</v>
          </cell>
          <cell r="E807" t="str">
            <v>Amortización de la deuda externa con instituciones de crédito</v>
          </cell>
        </row>
        <row r="808">
          <cell r="D808">
            <v>91402</v>
          </cell>
          <cell r="E808" t="str">
            <v>Amortización de la deuda externa derivada de proyectos de infraestructura productiva de largo plazo</v>
          </cell>
        </row>
        <row r="809">
          <cell r="D809">
            <v>915</v>
          </cell>
          <cell r="E809" t="str">
            <v>Amortización de deuda externa con organismos financieros internacionales</v>
          </cell>
        </row>
        <row r="810">
          <cell r="D810">
            <v>91501</v>
          </cell>
          <cell r="E810" t="str">
            <v>Amortización de la deuda con organismos financieros internacionales</v>
          </cell>
        </row>
        <row r="811">
          <cell r="D811">
            <v>916</v>
          </cell>
          <cell r="E811" t="str">
            <v>Amortización de la deuda bilateral</v>
          </cell>
        </row>
        <row r="812">
          <cell r="D812">
            <v>91601</v>
          </cell>
          <cell r="E812" t="str">
            <v>Amortización de la deuda bilateral</v>
          </cell>
        </row>
        <row r="813">
          <cell r="D813">
            <v>917</v>
          </cell>
          <cell r="E813" t="str">
            <v>Amortización de la deuda externa por emisión de títulos y valores</v>
          </cell>
        </row>
        <row r="814">
          <cell r="D814">
            <v>91701</v>
          </cell>
          <cell r="E814" t="str">
            <v>Amortización de la deuda externa por bonos</v>
          </cell>
        </row>
        <row r="815">
          <cell r="D815">
            <v>918</v>
          </cell>
          <cell r="E815" t="str">
            <v>Amortización de arrendamientos financieros internacionales</v>
          </cell>
        </row>
        <row r="816">
          <cell r="D816">
            <v>91801</v>
          </cell>
          <cell r="E816" t="str">
            <v>Amortización de arrendamientos financieros internacionales</v>
          </cell>
        </row>
        <row r="817">
          <cell r="D817">
            <v>9200</v>
          </cell>
          <cell r="E817" t="str">
            <v>INTERESES DE LA DEUDA PUBLICA</v>
          </cell>
        </row>
        <row r="818">
          <cell r="D818">
            <v>921</v>
          </cell>
          <cell r="E818" t="str">
            <v>Intereses de la deuda interna con instituciones de crédito</v>
          </cell>
        </row>
        <row r="819">
          <cell r="D819">
            <v>92101</v>
          </cell>
          <cell r="E819" t="str">
            <v>Intereses de la deuda interna con instituciones de crédito</v>
          </cell>
        </row>
        <row r="820">
          <cell r="D820">
            <v>92102</v>
          </cell>
          <cell r="E820" t="str">
            <v>Intereses de la deuda interna derivada de proyectos de infraestructura productiva de largo plazo</v>
          </cell>
        </row>
        <row r="821">
          <cell r="D821">
            <v>922</v>
          </cell>
          <cell r="E821" t="str">
            <v>Intereses derivados de la colocación de títulos y valores</v>
          </cell>
        </row>
        <row r="822">
          <cell r="D822">
            <v>92201</v>
          </cell>
          <cell r="E822" t="str">
            <v>Intereses derivados de la colocación de valores gubernamentales</v>
          </cell>
        </row>
        <row r="823">
          <cell r="D823">
            <v>923</v>
          </cell>
          <cell r="E823" t="str">
            <v>Intereses por arrendamientos financieros nacionales</v>
          </cell>
        </row>
        <row r="824">
          <cell r="D824">
            <v>92301</v>
          </cell>
          <cell r="E824" t="str">
            <v>Intereses por arrendamientos financieros nacionales</v>
          </cell>
        </row>
        <row r="825">
          <cell r="D825">
            <v>92302</v>
          </cell>
          <cell r="E825" t="str">
            <v>Intereses por arrendamientos financieros especiales</v>
          </cell>
        </row>
        <row r="826">
          <cell r="D826">
            <v>924</v>
          </cell>
          <cell r="E826" t="str">
            <v>Intereses de la deuda externa con instituciones de crédito</v>
          </cell>
        </row>
        <row r="827">
          <cell r="D827">
            <v>92401</v>
          </cell>
          <cell r="E827" t="str">
            <v>Intereses de la deuda externa con instituciones de crédito</v>
          </cell>
        </row>
        <row r="828">
          <cell r="D828">
            <v>92402</v>
          </cell>
          <cell r="E828" t="str">
            <v>Intereses de la deuda externa derivada de proyectos de infraestructura productiva de largo plazo</v>
          </cell>
        </row>
        <row r="829">
          <cell r="D829">
            <v>925</v>
          </cell>
          <cell r="E829" t="str">
            <v>Intereses de la deuda con organismos financieros Internacionales</v>
          </cell>
        </row>
        <row r="830">
          <cell r="D830">
            <v>92501</v>
          </cell>
          <cell r="E830" t="str">
            <v>Intereses de la deuda con organismos financieros internacionales</v>
          </cell>
        </row>
        <row r="831">
          <cell r="D831">
            <v>926</v>
          </cell>
          <cell r="E831" t="str">
            <v>Intereses de la deuda bilateral</v>
          </cell>
        </row>
        <row r="832">
          <cell r="D832">
            <v>92601</v>
          </cell>
          <cell r="E832" t="str">
            <v>Intereses de la deuda bilateral</v>
          </cell>
        </row>
        <row r="833">
          <cell r="D833">
            <v>927</v>
          </cell>
          <cell r="E833" t="str">
            <v>Intereses derivados de la colocación de títulos y valores en el exterior</v>
          </cell>
        </row>
        <row r="834">
          <cell r="D834">
            <v>92701</v>
          </cell>
          <cell r="E834" t="str">
            <v>Intereses derivados de la colocación externa de bonos</v>
          </cell>
        </row>
        <row r="835">
          <cell r="D835">
            <v>928</v>
          </cell>
          <cell r="E835" t="str">
            <v>Intereses por arrendamientos financieros internacionales</v>
          </cell>
        </row>
        <row r="836">
          <cell r="D836">
            <v>92801</v>
          </cell>
          <cell r="E836" t="str">
            <v>Intereses por arrendamientos financieros internacionales</v>
          </cell>
        </row>
        <row r="837">
          <cell r="D837">
            <v>9300</v>
          </cell>
          <cell r="E837" t="str">
            <v>COMISIONES DE LA DEUDA PUBLICA</v>
          </cell>
        </row>
        <row r="838">
          <cell r="D838">
            <v>931</v>
          </cell>
          <cell r="E838" t="str">
            <v>Comisiones de la deuda pública interna</v>
          </cell>
        </row>
        <row r="839">
          <cell r="D839">
            <v>93101</v>
          </cell>
          <cell r="E839" t="str">
            <v>Comisiones de la deuda interna</v>
          </cell>
        </row>
        <row r="840">
          <cell r="D840">
            <v>932</v>
          </cell>
          <cell r="E840" t="str">
            <v>Comisiones de la deuda pública externa</v>
          </cell>
        </row>
        <row r="841">
          <cell r="D841">
            <v>93201</v>
          </cell>
          <cell r="E841" t="str">
            <v>Comisiones de la deuda externa</v>
          </cell>
        </row>
        <row r="842">
          <cell r="D842">
            <v>9400</v>
          </cell>
          <cell r="E842" t="str">
            <v>GASTOS DE LA DEUDA PUBLICA</v>
          </cell>
        </row>
        <row r="843">
          <cell r="D843">
            <v>941</v>
          </cell>
          <cell r="E843" t="str">
            <v>Gastos de la deuda pública interna</v>
          </cell>
        </row>
        <row r="844">
          <cell r="D844">
            <v>94101</v>
          </cell>
          <cell r="E844" t="str">
            <v>Gastos de la deuda interna</v>
          </cell>
        </row>
        <row r="845">
          <cell r="D845">
            <v>942</v>
          </cell>
          <cell r="E845" t="str">
            <v>Gastos de la deuda pública externa</v>
          </cell>
        </row>
        <row r="846">
          <cell r="D846">
            <v>94201</v>
          </cell>
          <cell r="E846" t="str">
            <v>Gastos de la deuda externa</v>
          </cell>
        </row>
        <row r="847">
          <cell r="D847">
            <v>9500</v>
          </cell>
          <cell r="E847" t="str">
            <v>COSTO POR COBERTURAS</v>
          </cell>
        </row>
        <row r="848">
          <cell r="D848">
            <v>951</v>
          </cell>
          <cell r="E848" t="str">
            <v>Costos por coberturas</v>
          </cell>
        </row>
        <row r="849">
          <cell r="D849">
            <v>95101</v>
          </cell>
          <cell r="E849" t="str">
            <v>Costo por coberturas</v>
          </cell>
        </row>
        <row r="850">
          <cell r="D850">
            <v>9600</v>
          </cell>
          <cell r="E850" t="str">
            <v>APOYOS FINANCIEROS</v>
          </cell>
        </row>
        <row r="851">
          <cell r="D851">
            <v>961</v>
          </cell>
          <cell r="E851" t="str">
            <v>Apoyos a intermediarios financieros</v>
          </cell>
        </row>
        <row r="852">
          <cell r="D852">
            <v>96101</v>
          </cell>
          <cell r="E852" t="str">
            <v>Apoyos a intermediarios financieros</v>
          </cell>
        </row>
        <row r="853">
          <cell r="D853">
            <v>962</v>
          </cell>
          <cell r="E853" t="str">
            <v>Apoyos a ahorradores y deudores del Sistema Financiero Nacional</v>
          </cell>
        </row>
        <row r="854">
          <cell r="D854">
            <v>96201</v>
          </cell>
          <cell r="E854" t="str">
            <v>Apoyos a ahorradores y deudores de la banca</v>
          </cell>
        </row>
        <row r="855">
          <cell r="D855">
            <v>9900</v>
          </cell>
          <cell r="E855" t="str">
            <v>ADEUDOS DE EJERCICIOS FISCALES ANTERIORES (ADEFAS)</v>
          </cell>
        </row>
        <row r="856">
          <cell r="D856">
            <v>991</v>
          </cell>
          <cell r="E856" t="str">
            <v>ADEFAS</v>
          </cell>
        </row>
        <row r="857">
          <cell r="D857">
            <v>99101</v>
          </cell>
          <cell r="E857" t="str">
            <v>Adeudos de ejercicios fiscales anteriores</v>
          </cell>
        </row>
      </sheetData>
      <sheetData sheetId="9">
        <row r="1">
          <cell r="A1" t="str">
            <v>Proyecto</v>
          </cell>
          <cell r="B1" t="str">
            <v>Descripción</v>
          </cell>
        </row>
        <row r="2">
          <cell r="A2">
            <v>0</v>
          </cell>
          <cell r="B2" t="str">
            <v>NA</v>
          </cell>
        </row>
        <row r="3">
          <cell r="A3">
            <v>1</v>
          </cell>
          <cell r="B3" t="str">
            <v>Modernización Administrativa</v>
          </cell>
        </row>
        <row r="4">
          <cell r="A4">
            <v>2</v>
          </cell>
          <cell r="B4" t="str">
            <v>Programa de Modernización Aeroportuaria</v>
          </cell>
        </row>
        <row r="5">
          <cell r="A5">
            <v>3</v>
          </cell>
          <cell r="B5" t="str">
            <v>Programa de  equipamiento de  seguridad</v>
          </cell>
        </row>
        <row r="6">
          <cell r="A6">
            <v>4</v>
          </cell>
          <cell r="B6" t="str">
            <v>Programa de  adquisición de vehículos para la  seguridad operacional</v>
          </cell>
        </row>
        <row r="7">
          <cell r="A7">
            <v>5</v>
          </cell>
          <cell r="B7" t="str">
            <v>Equipamiento y Obras de Combustibles</v>
          </cell>
        </row>
        <row r="8">
          <cell r="A8">
            <v>6</v>
          </cell>
          <cell r="B8" t="str">
            <v>Proyecto de obras de ampliación del aeropuerto de Loreto</v>
          </cell>
        </row>
        <row r="9">
          <cell r="A9">
            <v>7</v>
          </cell>
          <cell r="B9" t="str">
            <v>Centro de Instrucción (CIASA)</v>
          </cell>
        </row>
        <row r="10">
          <cell r="A10">
            <v>8</v>
          </cell>
          <cell r="B10" t="str">
            <v>Programa de Mantenimiento de Infraestructura Aeroportuaria</v>
          </cell>
        </row>
        <row r="11">
          <cell r="A11">
            <v>9</v>
          </cell>
          <cell r="B11" t="str">
            <v>Estudios de Preinversión para la Red de Aeropuertos</v>
          </cell>
        </row>
        <row r="12">
          <cell r="A12">
            <v>10</v>
          </cell>
          <cell r="B12" t="str">
            <v>Construcción de camino de CREI a pista Nuevo Laredo</v>
          </cell>
        </row>
        <row r="13">
          <cell r="A13">
            <v>11</v>
          </cell>
          <cell r="B13" t="str">
            <v>Ampliación y Remodelación del Edificio Terminal de Ciudad del Carmen</v>
          </cell>
        </row>
        <row r="14">
          <cell r="A14">
            <v>12</v>
          </cell>
          <cell r="B14" t="str">
            <v>Mantenimiento para el Cumplimiento Ambiental</v>
          </cell>
        </row>
        <row r="15">
          <cell r="A15">
            <v>13</v>
          </cell>
          <cell r="B15" t="str">
            <v>Proyecto de obras para el cumplimiento ambiental</v>
          </cell>
        </row>
        <row r="16">
          <cell r="A16">
            <v>14</v>
          </cell>
          <cell r="B16" t="str">
            <v>Adquisición de un Equipo Perfilógrafo Longitudinal</v>
          </cell>
        </row>
        <row r="17">
          <cell r="A17">
            <v>15</v>
          </cell>
          <cell r="B17" t="str">
            <v>Remodelación del Edificio para Oficinas del OIC</v>
          </cell>
        </row>
        <row r="18">
          <cell r="A18">
            <v>16</v>
          </cell>
          <cell r="B18" t="str">
            <v>Programa de Adquisición de Equipos para la Protección Ambiental</v>
          </cell>
        </row>
        <row r="19">
          <cell r="A19">
            <v>17</v>
          </cell>
          <cell r="B19" t="str">
            <v>Sustitución de Cercado Perimetral de las Oficinas Generales de ASA</v>
          </cell>
        </row>
        <row r="20">
          <cell r="A20">
            <v>18</v>
          </cell>
          <cell r="B20" t="str">
            <v>Programa de Mantenimiento de Accesibilidad en Aeropuertos de la Red ASA</v>
          </cell>
        </row>
        <row r="21">
          <cell r="A21">
            <v>19</v>
          </cell>
          <cell r="B21" t="str">
            <v>Programa de Adquisición de Mobiliario y Equipo Administrativo</v>
          </cell>
        </row>
        <row r="22">
          <cell r="A22">
            <v>20</v>
          </cell>
          <cell r="B22" t="str">
            <v>Programa de Adquisición de Vehículos para la Seguridad  Operacional</v>
          </cell>
        </row>
        <row r="23">
          <cell r="A23">
            <v>21</v>
          </cell>
          <cell r="B23" t="str">
            <v>Programa de Sustitución de Mobiliario y Equipo de la Red Aeroportuaria</v>
          </cell>
        </row>
        <row r="24">
          <cell r="A24">
            <v>22</v>
          </cell>
          <cell r="B24" t="str">
            <v>Programa de Adquisición de Equipos de Seguridad de la Aviación, de la red Aeroportuaria</v>
          </cell>
        </row>
        <row r="25">
          <cell r="A25">
            <v>23</v>
          </cell>
          <cell r="B25" t="str">
            <v>Construcción de la plataforma de Aviación General  en Campeche</v>
          </cell>
        </row>
        <row r="26">
          <cell r="A26">
            <v>24</v>
          </cell>
          <cell r="B26" t="str">
            <v>Drenajes Industriales de las Estaciones de Combustibles</v>
          </cell>
        </row>
        <row r="27">
          <cell r="A27">
            <v>25</v>
          </cell>
          <cell r="B27" t="str">
            <v>Proyecto Piloto de Seguridad Integral de la Est.de Comb. del Apto. Inter. de Cancún</v>
          </cell>
        </row>
        <row r="28">
          <cell r="A28">
            <v>26</v>
          </cell>
          <cell r="B28" t="str">
            <v>Programa de Adquisiciones para las Estaciones de Combustibles</v>
          </cell>
        </row>
        <row r="29">
          <cell r="A29">
            <v>27</v>
          </cell>
          <cell r="B29" t="str">
            <v>Sistema de Medición de Combustibles de Aviación</v>
          </cell>
        </row>
        <row r="30">
          <cell r="A30">
            <v>28</v>
          </cell>
          <cell r="B30" t="str">
            <v>Sistema de Registro a Pie de Avión</v>
          </cell>
        </row>
        <row r="31">
          <cell r="A31">
            <v>29</v>
          </cell>
          <cell r="B31" t="str">
            <v>Programa de Mantenimiento de la Infraestructura  Operacional de las Est. de Comb.</v>
          </cell>
        </row>
        <row r="32">
          <cell r="A32">
            <v>30</v>
          </cell>
          <cell r="B32" t="str">
            <v>Programa de Mantenimiento de la Infraestructura de Seguridad de las Est. de Comb.</v>
          </cell>
        </row>
        <row r="33">
          <cell r="A33">
            <v>31</v>
          </cell>
          <cell r="B33" t="str">
            <v>Estudios de Subsuelo (Caracterizaciones y Remediaciones)</v>
          </cell>
        </row>
        <row r="34">
          <cell r="A34">
            <v>32</v>
          </cell>
          <cell r="B34" t="str">
            <v>Estudios de Preinversión para Estaciones de Combustibles</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on pasivos"/>
      <sheetName val="al mes  feb (2)"/>
      <sheetName val="al mes  feb"/>
      <sheetName val="CALENDARIO-PARTIDAS (3)"/>
      <sheetName val="Hoja2 (3)"/>
      <sheetName val="CALENDARIO-PARTIDAS (4)"/>
      <sheetName val="Hoja3"/>
      <sheetName val="Hoja2 (2)"/>
      <sheetName val="Hoja1"/>
      <sheetName val="Hoja2"/>
    </sheetNames>
    <sheetDataSet>
      <sheetData sheetId="3">
        <row r="1">
          <cell r="C1">
            <v>1000</v>
          </cell>
          <cell r="D1" t="str">
            <v>SERVICIOS PERSONALES</v>
          </cell>
        </row>
        <row r="2">
          <cell r="C2">
            <v>1100</v>
          </cell>
          <cell r="D2" t="str">
            <v>REMUNERACIONES AL PERSONAL DE CARÁCTER PERMANENTE</v>
          </cell>
        </row>
        <row r="3">
          <cell r="C3">
            <v>111</v>
          </cell>
          <cell r="D3" t="str">
            <v>Dietas</v>
          </cell>
        </row>
        <row r="4">
          <cell r="C4">
            <v>11101</v>
          </cell>
          <cell r="D4" t="str">
            <v>Dietas</v>
          </cell>
        </row>
        <row r="5">
          <cell r="C5">
            <v>112</v>
          </cell>
          <cell r="D5" t="str">
            <v>Haberes</v>
          </cell>
        </row>
        <row r="6">
          <cell r="C6">
            <v>11201</v>
          </cell>
          <cell r="D6" t="str">
            <v>Haberes</v>
          </cell>
        </row>
        <row r="7">
          <cell r="C7">
            <v>113</v>
          </cell>
          <cell r="D7" t="str">
            <v>Sueldos base al personal permanente</v>
          </cell>
        </row>
        <row r="8">
          <cell r="C8">
            <v>11301</v>
          </cell>
          <cell r="D8" t="str">
            <v>Sueldos base</v>
          </cell>
        </row>
        <row r="9">
          <cell r="C9">
            <v>114</v>
          </cell>
          <cell r="D9" t="str">
            <v>Remuneraciones por adscripción laboral en el extranjero</v>
          </cell>
        </row>
        <row r="10">
          <cell r="C10">
            <v>11401</v>
          </cell>
          <cell r="D10" t="str">
            <v>Retribuciones por adscripción en el extranjero</v>
          </cell>
        </row>
        <row r="11">
          <cell r="C11">
            <v>1200</v>
          </cell>
          <cell r="D11" t="str">
            <v>REMUNERACIONES AL PERSONAL DE CARÁCTER TRANSITORIO</v>
          </cell>
        </row>
        <row r="12">
          <cell r="C12">
            <v>121</v>
          </cell>
          <cell r="D12" t="str">
            <v>Honorraios asimilables a salarios</v>
          </cell>
        </row>
        <row r="13">
          <cell r="C13">
            <v>12101</v>
          </cell>
          <cell r="D13" t="str">
            <v>Honorarios</v>
          </cell>
        </row>
        <row r="14">
          <cell r="C14">
            <v>122</v>
          </cell>
          <cell r="D14" t="str">
            <v>Sueldos base al personal eventual</v>
          </cell>
        </row>
        <row r="15">
          <cell r="C15">
            <v>12201</v>
          </cell>
          <cell r="D15" t="str">
            <v>Sueldos base al personal eventual </v>
          </cell>
        </row>
        <row r="16">
          <cell r="C16">
            <v>12202</v>
          </cell>
          <cell r="D16" t="str">
            <v>Compensaciones a sustitutos de profesores</v>
          </cell>
        </row>
        <row r="17">
          <cell r="C17">
            <v>123</v>
          </cell>
          <cell r="D17" t="str">
            <v>Retribuciones por servicios de carácter social</v>
          </cell>
        </row>
        <row r="18">
          <cell r="C18">
            <v>12301</v>
          </cell>
          <cell r="D18" t="str">
            <v>Retribuciones por servicios de carácter social</v>
          </cell>
        </row>
        <row r="19">
          <cell r="C19">
            <v>124</v>
          </cell>
          <cell r="D19" t="str">
            <v>Retribución a los representantes de los trabajadores y de los patrones en la junta de Conciliación y Arbitraje</v>
          </cell>
        </row>
        <row r="20">
          <cell r="C20">
            <v>12401</v>
          </cell>
          <cell r="D20" t="str">
            <v>Retribución a los representantes de los trabajadores y de los patrones en la junta de Conciliación y Arbitraje</v>
          </cell>
        </row>
        <row r="21">
          <cell r="C21">
            <v>1300</v>
          </cell>
          <cell r="D21" t="str">
            <v>REMUNERACIONES ADICIONALES Y ESPECIALES</v>
          </cell>
        </row>
        <row r="22">
          <cell r="C22">
            <v>131</v>
          </cell>
          <cell r="D22" t="str">
            <v>Primas por años de servicios efectivos prestados</v>
          </cell>
        </row>
        <row r="23">
          <cell r="C23">
            <v>13101</v>
          </cell>
          <cell r="D23" t="str">
            <v>Prima quinquenal por años de servicios efectivos prestados </v>
          </cell>
        </row>
        <row r="24">
          <cell r="C24">
            <v>13102</v>
          </cell>
          <cell r="D24" t="str">
            <v>Acreditación por años de servicio en la docencia y al personal administrativo de las instituciones de educación superior</v>
          </cell>
        </row>
        <row r="25">
          <cell r="C25">
            <v>13103</v>
          </cell>
          <cell r="D25" t="str">
            <v>Prima de perseverancia por años de servicio activo en el Ejercito, Fuerza Aérea y Armada Mexicanos </v>
          </cell>
        </row>
        <row r="26">
          <cell r="C26">
            <v>13104</v>
          </cell>
          <cell r="D26" t="str">
            <v>antigüedad</v>
          </cell>
        </row>
        <row r="27">
          <cell r="C27">
            <v>132</v>
          </cell>
          <cell r="D27" t="str">
            <v>Primas de vacaciones, dominical y gratificación de fin de año</v>
          </cell>
        </row>
        <row r="28">
          <cell r="C28">
            <v>13201</v>
          </cell>
          <cell r="D28" t="str">
            <v>Primas de vacaciones y dominical</v>
          </cell>
        </row>
        <row r="29">
          <cell r="C29">
            <v>13202</v>
          </cell>
          <cell r="D29" t="str">
            <v>Aguinaldo o gratificación de fin de año</v>
          </cell>
        </row>
        <row r="30">
          <cell r="C30">
            <v>133</v>
          </cell>
          <cell r="D30" t="str">
            <v>Horas extraordinarias</v>
          </cell>
        </row>
        <row r="31">
          <cell r="C31">
            <v>13301</v>
          </cell>
          <cell r="D31" t="str">
            <v>Remuneraciones por horas extraordinarias</v>
          </cell>
        </row>
        <row r="32">
          <cell r="C32">
            <v>134</v>
          </cell>
          <cell r="D32" t="str">
            <v>Compensaciones</v>
          </cell>
        </row>
        <row r="33">
          <cell r="C33">
            <v>13401</v>
          </cell>
          <cell r="D33" t="str">
            <v>Acreditación por titulación en la docencia</v>
          </cell>
        </row>
        <row r="34">
          <cell r="C34">
            <v>13402</v>
          </cell>
          <cell r="D34" t="str">
            <v>Acreditación al personal docente por años de estudio de licenciatura</v>
          </cell>
        </row>
        <row r="35">
          <cell r="C35">
            <v>13403</v>
          </cell>
          <cell r="D35" t="str">
            <v>Compensaciones por servicios especiales</v>
          </cell>
        </row>
        <row r="36">
          <cell r="C36">
            <v>13404</v>
          </cell>
          <cell r="D36" t="str">
            <v>Compensaciones por servicios eventuales</v>
          </cell>
        </row>
        <row r="37">
          <cell r="C37">
            <v>13405</v>
          </cell>
          <cell r="D37" t="str">
            <v>Compensaciones de retiro</v>
          </cell>
        </row>
        <row r="38">
          <cell r="C38">
            <v>13406</v>
          </cell>
          <cell r="D38" t="str">
            <v>Compensaciones de servicios</v>
          </cell>
        </row>
        <row r="39">
          <cell r="C39">
            <v>13407</v>
          </cell>
          <cell r="D39" t="str">
            <v>Compensaciones adicionales por servicios especiales</v>
          </cell>
        </row>
        <row r="40">
          <cell r="C40">
            <v>13408</v>
          </cell>
          <cell r="D40" t="str">
            <v>Asignaciones docentes, pedagógicas genéricas y específicas </v>
          </cell>
        </row>
        <row r="41">
          <cell r="C41">
            <v>13409</v>
          </cell>
          <cell r="D41" t="str">
            <v>Compensación por adquisición de material didáctico</v>
          </cell>
        </row>
        <row r="42">
          <cell r="C42">
            <v>13410</v>
          </cell>
          <cell r="D42" t="str">
            <v>Compensación por actualización y formación académica</v>
          </cell>
        </row>
        <row r="43">
          <cell r="C43">
            <v>13411</v>
          </cell>
          <cell r="D43" t="str">
            <v>Compensaciónes a médicos residentes</v>
          </cell>
        </row>
        <row r="44">
          <cell r="C44">
            <v>13412</v>
          </cell>
          <cell r="D44" t="str">
            <v>Gastos contingentes para el personal radicado en el extranjero</v>
          </cell>
        </row>
        <row r="45">
          <cell r="C45">
            <v>13413</v>
          </cell>
          <cell r="D45" t="str">
            <v>Asignaciones inherentes a la conclusión de servicios en la Administración Pública Federal </v>
          </cell>
        </row>
        <row r="46">
          <cell r="C46">
            <v>135</v>
          </cell>
          <cell r="D46" t="str">
            <v>Sobrehaberes</v>
          </cell>
        </row>
        <row r="47">
          <cell r="C47">
            <v>13501</v>
          </cell>
          <cell r="D47" t="str">
            <v>Sobrehaberes</v>
          </cell>
        </row>
        <row r="48">
          <cell r="C48">
            <v>136</v>
          </cell>
          <cell r="D48" t="str">
            <v>Asignaciones de técnico, de mando, por comisión, de vuelo y de técnico especial</v>
          </cell>
        </row>
        <row r="49">
          <cell r="C49">
            <v>13601</v>
          </cell>
          <cell r="D49" t="str">
            <v>Asignaciones de técnico</v>
          </cell>
        </row>
        <row r="50">
          <cell r="C50">
            <v>13602</v>
          </cell>
          <cell r="D50" t="str">
            <v>Asignaciones de mando</v>
          </cell>
        </row>
        <row r="51">
          <cell r="C51">
            <v>13603</v>
          </cell>
          <cell r="D51" t="str">
            <v>Asignaciones por comisión</v>
          </cell>
        </row>
        <row r="52">
          <cell r="C52">
            <v>13604</v>
          </cell>
          <cell r="D52" t="str">
            <v>Asignaciones de vuelo</v>
          </cell>
        </row>
        <row r="53">
          <cell r="C53">
            <v>13605</v>
          </cell>
          <cell r="D53" t="str">
            <v>Asignaciones de técnico especial</v>
          </cell>
        </row>
        <row r="54">
          <cell r="C54">
            <v>137</v>
          </cell>
          <cell r="D54" t="str">
            <v>Honorrarios especiales</v>
          </cell>
        </row>
        <row r="55">
          <cell r="C55">
            <v>13701</v>
          </cell>
          <cell r="D55" t="str">
            <v>Honorarios especiales</v>
          </cell>
        </row>
        <row r="56">
          <cell r="C56">
            <v>138</v>
          </cell>
          <cell r="D56" t="str">
            <v>Participaciones por vigilancia en el cumplimiento de las leyes y custodia de valores</v>
          </cell>
        </row>
        <row r="57">
          <cell r="C57">
            <v>13801</v>
          </cell>
          <cell r="D57" t="str">
            <v>Participaciones por vigilancia en el cumplimiento de las leyes y custodia de valores</v>
          </cell>
        </row>
        <row r="58">
          <cell r="C58">
            <v>1400</v>
          </cell>
          <cell r="D58" t="str">
            <v>SEGURIDAD SOCIAL</v>
          </cell>
        </row>
        <row r="59">
          <cell r="C59">
            <v>141</v>
          </cell>
          <cell r="D59" t="str">
            <v>Aportaciones de seguridad social</v>
          </cell>
        </row>
        <row r="60">
          <cell r="C60">
            <v>14101</v>
          </cell>
          <cell r="D60" t="str">
            <v>Aportaciones al ISSSTE</v>
          </cell>
        </row>
        <row r="61">
          <cell r="C61">
            <v>14102</v>
          </cell>
          <cell r="D61" t="str">
            <v>Aportaciones al ISSFAM</v>
          </cell>
        </row>
        <row r="62">
          <cell r="C62">
            <v>14103</v>
          </cell>
          <cell r="D62" t="str">
            <v>Aportaciones al IMSS</v>
          </cell>
        </row>
        <row r="63">
          <cell r="C63">
            <v>14104</v>
          </cell>
          <cell r="D63" t="str">
            <v>Aportaciones de seguridad social contractuales</v>
          </cell>
        </row>
        <row r="64">
          <cell r="C64">
            <v>14105</v>
          </cell>
          <cell r="D64" t="str">
            <v>Aportaciones al seguro de cesantía en edad avanzada y vejez</v>
          </cell>
        </row>
        <row r="65">
          <cell r="C65">
            <v>142</v>
          </cell>
          <cell r="D65" t="str">
            <v>Aportaciones a fondos de vivienda </v>
          </cell>
        </row>
        <row r="66">
          <cell r="C66">
            <v>14201</v>
          </cell>
          <cell r="D66" t="str">
            <v>Aportaciones al FOVISSSTE</v>
          </cell>
        </row>
        <row r="67">
          <cell r="C67">
            <v>14202</v>
          </cell>
          <cell r="D67" t="str">
            <v>Aportaciones al INFONAVIT</v>
          </cell>
        </row>
        <row r="68">
          <cell r="C68">
            <v>143</v>
          </cell>
          <cell r="D68" t="str">
            <v>Aportaciones al sistema para el retiro</v>
          </cell>
        </row>
        <row r="69">
          <cell r="C69">
            <v>14301</v>
          </cell>
          <cell r="D69" t="str">
            <v>Aportaciones al Sistema de Ahorro para el Retiro</v>
          </cell>
        </row>
        <row r="70">
          <cell r="C70">
            <v>14302</v>
          </cell>
          <cell r="D70" t="str">
            <v>Depósitoa para el ahorro solidario </v>
          </cell>
        </row>
        <row r="71">
          <cell r="C71">
            <v>144</v>
          </cell>
          <cell r="D71" t="str">
            <v>Aportaciones para seguros</v>
          </cell>
        </row>
        <row r="72">
          <cell r="C72">
            <v>14401</v>
          </cell>
          <cell r="D72" t="str">
            <v>Cuotas para el seguro de vida del personal civil</v>
          </cell>
        </row>
        <row r="73">
          <cell r="C73">
            <v>14402</v>
          </cell>
          <cell r="D73" t="str">
            <v>Cuotas para el seguro de vida del personal militar</v>
          </cell>
        </row>
        <row r="74">
          <cell r="C74">
            <v>14403</v>
          </cell>
          <cell r="D74" t="str">
            <v>Cuotas para el seguro de gastos médicos del personal civil</v>
          </cell>
        </row>
        <row r="75">
          <cell r="C75">
            <v>14404</v>
          </cell>
          <cell r="D75" t="str">
            <v>Cuotas para el seguro de separación individualizado</v>
          </cell>
        </row>
        <row r="76">
          <cell r="C76">
            <v>14405</v>
          </cell>
          <cell r="D76" t="str">
            <v>Cuotas para el seguro colectivo de retiro</v>
          </cell>
        </row>
        <row r="77">
          <cell r="C77">
            <v>14406</v>
          </cell>
          <cell r="D77" t="str">
            <v>Seguro de responsabilidad civil, asistencia legal y otros seguros</v>
          </cell>
        </row>
        <row r="78">
          <cell r="C78">
            <v>1500</v>
          </cell>
          <cell r="D78" t="str">
            <v>OTRAS PRESTACIONES SOCIALES Y ECONOMICAS</v>
          </cell>
        </row>
        <row r="79">
          <cell r="C79">
            <v>151</v>
          </cell>
          <cell r="D79" t="str">
            <v>Cuotas para el fondo de ahorro y fondo de trabajo</v>
          </cell>
        </row>
        <row r="80">
          <cell r="C80">
            <v>15101</v>
          </cell>
          <cell r="D80" t="str">
            <v>Cuotas para el fondo de ahorro del personal civil</v>
          </cell>
        </row>
        <row r="81">
          <cell r="C81">
            <v>15102</v>
          </cell>
          <cell r="D81" t="str">
            <v>Cuotas para el fondo de ahorro de generales, almirantes, jefes y oficiales </v>
          </cell>
        </row>
        <row r="82">
          <cell r="C82">
            <v>15103</v>
          </cell>
          <cell r="D82" t="str">
            <v>Cuotas para el fondo de trabajo del personal del ejército, fuerza aéres y Armada Mexicanos</v>
          </cell>
        </row>
        <row r="83">
          <cell r="C83">
            <v>152</v>
          </cell>
          <cell r="D83" t="str">
            <v>Indemnizaciones</v>
          </cell>
        </row>
        <row r="84">
          <cell r="C84">
            <v>15201</v>
          </cell>
          <cell r="D84" t="str">
            <v>Indemnizaciones por accidentes en el trabajo</v>
          </cell>
        </row>
        <row r="85">
          <cell r="C85">
            <v>15202</v>
          </cell>
          <cell r="D85" t="str">
            <v>Pago de liquidaciones</v>
          </cell>
        </row>
        <row r="86">
          <cell r="C86">
            <v>153</v>
          </cell>
          <cell r="D86" t="str">
            <v>Prestaciones y haberes de retiro</v>
          </cell>
        </row>
        <row r="87">
          <cell r="C87">
            <v>15301</v>
          </cell>
          <cell r="D87" t="str">
            <v>Prestaciones de retiro</v>
          </cell>
        </row>
        <row r="88">
          <cell r="C88">
            <v>154</v>
          </cell>
          <cell r="D88" t="str">
            <v>Prestaciones contractuales</v>
          </cell>
        </row>
        <row r="89">
          <cell r="C89">
            <v>15401</v>
          </cell>
          <cell r="D89" t="str">
            <v>Prestaciones establecidas por condiciones generales de trabajo o contratos colectivos de trabajo</v>
          </cell>
        </row>
        <row r="90">
          <cell r="C90">
            <v>15402</v>
          </cell>
          <cell r="D90" t="str">
            <v>Compensación garantizada</v>
          </cell>
        </row>
        <row r="91">
          <cell r="C91">
            <v>15403</v>
          </cell>
          <cell r="D91" t="str">
            <v>Asignaciones adicionales al sueldo</v>
          </cell>
        </row>
        <row r="92">
          <cell r="C92">
            <v>155</v>
          </cell>
          <cell r="D92" t="str">
            <v>Apoyos a la capacitación de los servidores públicos</v>
          </cell>
        </row>
        <row r="93">
          <cell r="C93">
            <v>15501</v>
          </cell>
          <cell r="D93" t="str">
            <v>Apoyos a la capacitación de los servidores públicos</v>
          </cell>
        </row>
        <row r="94">
          <cell r="C94">
            <v>159</v>
          </cell>
          <cell r="D94" t="str">
            <v>Otras prestaciones sociales y económicas</v>
          </cell>
        </row>
        <row r="95">
          <cell r="C95">
            <v>15901</v>
          </cell>
          <cell r="D95" t="str">
            <v>Otras prestaciones</v>
          </cell>
        </row>
        <row r="96">
          <cell r="C96">
            <v>15902</v>
          </cell>
          <cell r="D96" t="str">
            <v>Pago extraordinario por riesgo</v>
          </cell>
        </row>
        <row r="97">
          <cell r="C97">
            <v>1600</v>
          </cell>
          <cell r="D97" t="str">
            <v>PREVISIONES</v>
          </cell>
        </row>
        <row r="98">
          <cell r="C98">
            <v>161</v>
          </cell>
          <cell r="D98" t="str">
            <v>Previsiones de carácter laboral, económica y de seguridad social</v>
          </cell>
        </row>
        <row r="99">
          <cell r="C99">
            <v>16101</v>
          </cell>
          <cell r="D99" t="str">
            <v>Incrementos a las percepciones</v>
          </cell>
        </row>
        <row r="100">
          <cell r="C100">
            <v>16102</v>
          </cell>
          <cell r="D100" t="str">
            <v>Creación de plazas</v>
          </cell>
        </row>
        <row r="101">
          <cell r="C101">
            <v>16103</v>
          </cell>
          <cell r="D101" t="str">
            <v>Otras medidas de carácter laboral y económico</v>
          </cell>
        </row>
        <row r="102">
          <cell r="C102">
            <v>16104</v>
          </cell>
          <cell r="D102" t="str">
            <v>Previsiones para aportaciones al ISSSTE</v>
          </cell>
        </row>
        <row r="103">
          <cell r="C103">
            <v>16105</v>
          </cell>
          <cell r="D103" t="str">
            <v>Previsiones para aportaciones al FOVISSSTE</v>
          </cell>
        </row>
        <row r="104">
          <cell r="C104">
            <v>16106</v>
          </cell>
          <cell r="D104" t="str">
            <v>Previsiones para aportaciones al Sistema de Ahorro para el Retiro</v>
          </cell>
        </row>
        <row r="105">
          <cell r="C105">
            <v>16107</v>
          </cell>
          <cell r="D105" t="str">
            <v>Previsiones para aportaciones al seguro de cesantía en edad avanzada y vejez</v>
          </cell>
        </row>
        <row r="106">
          <cell r="C106">
            <v>16108</v>
          </cell>
          <cell r="D106" t="str">
            <v>Previsiones para los depósitos al ahorro solidario</v>
          </cell>
        </row>
        <row r="107">
          <cell r="C107">
            <v>1700</v>
          </cell>
          <cell r="D107" t="str">
            <v>PAGO DE ESTIMULOS A SERVIDORES PUBLICOS</v>
          </cell>
        </row>
        <row r="108">
          <cell r="C108">
            <v>171</v>
          </cell>
          <cell r="D108" t="str">
            <v>Estímulos</v>
          </cell>
        </row>
        <row r="109">
          <cell r="C109">
            <v>17101</v>
          </cell>
          <cell r="D109" t="str">
            <v>Estímulos por productividad y eficiencia</v>
          </cell>
        </row>
        <row r="110">
          <cell r="C110">
            <v>17102</v>
          </cell>
          <cell r="D110" t="str">
            <v>Estímulos al personal operativo</v>
          </cell>
        </row>
        <row r="111">
          <cell r="C111">
            <v>172</v>
          </cell>
          <cell r="D111" t="str">
            <v>Recompensas</v>
          </cell>
        </row>
        <row r="112">
          <cell r="C112">
            <v>2000</v>
          </cell>
          <cell r="D112" t="str">
            <v>MATERIALES Y SUMINISTROS</v>
          </cell>
        </row>
        <row r="113">
          <cell r="C113">
            <v>2100</v>
          </cell>
          <cell r="D113" t="str">
            <v>MATERIALES DE ADMINISTRACION, EMISION DE DOCUMENTOS Y ARTICULOS OFICIALES</v>
          </cell>
        </row>
        <row r="114">
          <cell r="C114">
            <v>211</v>
          </cell>
          <cell r="D114" t="str">
            <v>Materiales, útiles y equipos menores de oficina</v>
          </cell>
        </row>
        <row r="115">
          <cell r="C115">
            <v>21101</v>
          </cell>
          <cell r="D115" t="str">
            <v>Materiales y útiles de oficina</v>
          </cell>
        </row>
        <row r="116">
          <cell r="C116">
            <v>212</v>
          </cell>
          <cell r="D116" t="str">
            <v>Materiales y útiles de impresión y reproducción</v>
          </cell>
        </row>
        <row r="117">
          <cell r="C117">
            <v>21201</v>
          </cell>
          <cell r="D117" t="str">
            <v>Materiales y útiles de impresión y reproducción</v>
          </cell>
        </row>
        <row r="118">
          <cell r="C118">
            <v>213</v>
          </cell>
          <cell r="D118" t="str">
            <v>Material estadístico y geográfico</v>
          </cell>
        </row>
        <row r="119">
          <cell r="C119">
            <v>21301</v>
          </cell>
          <cell r="D119" t="str">
            <v>Material estadístico y geográfico</v>
          </cell>
        </row>
        <row r="120">
          <cell r="C120">
            <v>214</v>
          </cell>
          <cell r="D120" t="str">
            <v>Materiales, útiles y equipos menores de tecnologías de la información y comunicaciones</v>
          </cell>
        </row>
        <row r="121">
          <cell r="C121">
            <v>21401</v>
          </cell>
          <cell r="D121" t="str">
            <v>Materiales y útiles para el procesamiento en equipos y bienes informáticos</v>
          </cell>
        </row>
        <row r="122">
          <cell r="C122">
            <v>215</v>
          </cell>
          <cell r="D122" t="str">
            <v>Material impreso e información digital</v>
          </cell>
        </row>
        <row r="123">
          <cell r="C123">
            <v>21501</v>
          </cell>
          <cell r="D123" t="str">
            <v>Material de apoyo informativo</v>
          </cell>
        </row>
        <row r="124">
          <cell r="C124">
            <v>21502</v>
          </cell>
          <cell r="D124" t="str">
            <v>Material para información en actividades de investigación científica y tecnológica</v>
          </cell>
        </row>
        <row r="125">
          <cell r="C125">
            <v>216</v>
          </cell>
          <cell r="D125" t="str">
            <v>Material de limpieza</v>
          </cell>
        </row>
        <row r="126">
          <cell r="C126">
            <v>21601</v>
          </cell>
          <cell r="D126" t="str">
            <v>Material de limpieza</v>
          </cell>
        </row>
        <row r="127">
          <cell r="C127">
            <v>217</v>
          </cell>
          <cell r="D127" t="str">
            <v>Materiales y útiles de enseñanza</v>
          </cell>
        </row>
        <row r="128">
          <cell r="C128">
            <v>21701</v>
          </cell>
          <cell r="D128" t="str">
            <v>Materiales y suministros para planteles educativos</v>
          </cell>
        </row>
        <row r="129">
          <cell r="C129">
            <v>218</v>
          </cell>
          <cell r="D129" t="str">
            <v>Materiales para el registro e identificación de bienes y personas</v>
          </cell>
        </row>
        <row r="130">
          <cell r="C130">
            <v>2200</v>
          </cell>
          <cell r="D130" t="str">
            <v>ALIMENTOS Y UTENSILIOS</v>
          </cell>
        </row>
        <row r="131">
          <cell r="C131">
            <v>221</v>
          </cell>
          <cell r="D131" t="str">
            <v>Productos alimenticios para personas</v>
          </cell>
        </row>
        <row r="132">
          <cell r="C132">
            <v>22101</v>
          </cell>
          <cell r="D132" t="str">
            <v>Productos alimenticios para el Ejército, Fuerza Aérea y Armada Mexicanos, y para los efectivos que participen en programas de seguridad pública</v>
          </cell>
        </row>
        <row r="133">
          <cell r="C133">
            <v>22102</v>
          </cell>
          <cell r="D133" t="str">
            <v>Productos alimenticios para personas derivado de la prestación de servicios públicos en unidades de salud, educativas, de readaptación social y otras</v>
          </cell>
        </row>
        <row r="134">
          <cell r="C134">
            <v>22103</v>
          </cell>
          <cell r="D134" t="str">
            <v>Productos alimenticios para el personal que realiza labores en campo o de supervisión</v>
          </cell>
        </row>
        <row r="135">
          <cell r="C135">
            <v>22104</v>
          </cell>
          <cell r="D135" t="str">
            <v>Productos alimenticios para el personal en las instalaciones de las dependencias y entidades</v>
          </cell>
        </row>
        <row r="136">
          <cell r="C136">
            <v>22105</v>
          </cell>
          <cell r="D136" t="str">
            <v>Productos alimenticios para la población en caso de desastres naturales</v>
          </cell>
        </row>
        <row r="137">
          <cell r="C137">
            <v>22106</v>
          </cell>
          <cell r="D137" t="str">
            <v>Productos alimenticios para el personal derivado de actividades extraordinarias</v>
          </cell>
        </row>
        <row r="138">
          <cell r="C138">
            <v>222</v>
          </cell>
          <cell r="D138" t="str">
            <v>Productos alimenticios para animales</v>
          </cell>
        </row>
        <row r="139">
          <cell r="C139">
            <v>22201</v>
          </cell>
          <cell r="D139" t="str">
            <v>Productos alimenticios para animales</v>
          </cell>
        </row>
        <row r="140">
          <cell r="C140">
            <v>223</v>
          </cell>
          <cell r="D140" t="str">
            <v>Utensilios para el servicio de alimentación</v>
          </cell>
        </row>
        <row r="141">
          <cell r="C141">
            <v>22301</v>
          </cell>
          <cell r="D141" t="str">
            <v>Utensilios para el servicio de alimentación</v>
          </cell>
        </row>
        <row r="142">
          <cell r="C142">
            <v>2300</v>
          </cell>
          <cell r="D142" t="str">
            <v>MATERIAS PRIMAS Y MATERIALES DE PRODUCCION Y COMERCIALIZACION</v>
          </cell>
        </row>
        <row r="143">
          <cell r="C143">
            <v>231</v>
          </cell>
          <cell r="D143" t="str">
            <v>Productos alimenticios, agropecuarios y forestales adquiridos como materia prima</v>
          </cell>
        </row>
        <row r="144">
          <cell r="C144">
            <v>23101</v>
          </cell>
          <cell r="D144" t="str">
            <v>Productos alimenticios, agropecuarios y forestales adquiridos como materia prima</v>
          </cell>
        </row>
        <row r="145">
          <cell r="C145">
            <v>232</v>
          </cell>
          <cell r="D145" t="str">
            <v>Insumos textiles adquiridos como materia prima</v>
          </cell>
        </row>
        <row r="146">
          <cell r="C146">
            <v>23201</v>
          </cell>
          <cell r="D146" t="str">
            <v>Insumos textiles adquiridos como materia prima</v>
          </cell>
        </row>
        <row r="147">
          <cell r="C147">
            <v>233</v>
          </cell>
          <cell r="D147" t="str">
            <v>Productos de papel, cartón e impresos adquiridos como materia prima</v>
          </cell>
        </row>
        <row r="148">
          <cell r="C148">
            <v>23301</v>
          </cell>
          <cell r="D148" t="str">
            <v>Productos de papel, cartón e impresos adquiridos como materia prima</v>
          </cell>
        </row>
        <row r="149">
          <cell r="C149">
            <v>234</v>
          </cell>
          <cell r="D149" t="str">
            <v>Combustibles, lubricantes, aditivos, carbón y sus derivados adquiridos como materia prima</v>
          </cell>
        </row>
        <row r="150">
          <cell r="C150">
            <v>23401</v>
          </cell>
          <cell r="D150" t="str">
            <v>Combustibles, lubricantes, aditivos, carbón y sus derivados adquiridos como materia prima</v>
          </cell>
        </row>
        <row r="151">
          <cell r="C151">
            <v>235</v>
          </cell>
          <cell r="D151" t="str">
            <v>Productos químicos, farmacéuticos y de laboratorio adquiridos como materia prima</v>
          </cell>
        </row>
        <row r="152">
          <cell r="C152">
            <v>23501</v>
          </cell>
          <cell r="D152" t="str">
            <v>Productos químicos, farmacéuticos y de laboratorio adquiridos como materia prima</v>
          </cell>
        </row>
        <row r="153">
          <cell r="C153">
            <v>236</v>
          </cell>
          <cell r="D153" t="str">
            <v>Productos metálicos y a base de minerales no metálicos adquiridos como materia prima</v>
          </cell>
        </row>
        <row r="154">
          <cell r="C154">
            <v>23601</v>
          </cell>
          <cell r="D154" t="str">
            <v>Productos metálicos y a base de minerales no metálicos adquiridos como materia prima</v>
          </cell>
        </row>
        <row r="155">
          <cell r="C155">
            <v>237</v>
          </cell>
          <cell r="D155" t="str">
            <v>Productos de cuero, piel, plástico y hule adquiridos como materia prima</v>
          </cell>
        </row>
        <row r="156">
          <cell r="C156">
            <v>23701</v>
          </cell>
          <cell r="D156" t="str">
            <v>Productos de cuero, piel, plástico y hule adquiridos como materia prima</v>
          </cell>
        </row>
        <row r="157">
          <cell r="C157">
            <v>238</v>
          </cell>
          <cell r="D157" t="str">
            <v>Mercancías adquiridas para su comercialización</v>
          </cell>
        </row>
        <row r="158">
          <cell r="C158">
            <v>23801</v>
          </cell>
          <cell r="D158" t="str">
            <v>Mercancías para su comercialización en tiendas del sector público</v>
          </cell>
        </row>
        <row r="159">
          <cell r="C159">
            <v>239</v>
          </cell>
          <cell r="D159" t="str">
            <v>Otros productos adquiridos como materia prima</v>
          </cell>
        </row>
        <row r="160">
          <cell r="C160">
            <v>23901</v>
          </cell>
          <cell r="D160" t="str">
            <v>Otros productos adquiridos como materia prima</v>
          </cell>
        </row>
        <row r="161">
          <cell r="C161">
            <v>23902</v>
          </cell>
          <cell r="D161" t="str">
            <v>Petróleo, gas y sus derivados adquiridos como materia prima</v>
          </cell>
        </row>
        <row r="162">
          <cell r="C162">
            <v>2400</v>
          </cell>
          <cell r="D162" t="str">
            <v>MATERIALES Y ARTICULOS DE CONSTRUCCION Y DE REPARACION</v>
          </cell>
        </row>
        <row r="163">
          <cell r="C163">
            <v>241</v>
          </cell>
          <cell r="D163" t="str">
            <v>Productos minerales no metálicos</v>
          </cell>
        </row>
        <row r="164">
          <cell r="C164">
            <v>24101</v>
          </cell>
          <cell r="D164" t="str">
            <v>Productos minerales no metálicos</v>
          </cell>
        </row>
        <row r="165">
          <cell r="C165">
            <v>242</v>
          </cell>
          <cell r="D165" t="str">
            <v>Cemento y productos de concreto</v>
          </cell>
        </row>
        <row r="166">
          <cell r="C166">
            <v>24201</v>
          </cell>
          <cell r="D166" t="str">
            <v>Cemento y productos de concreto</v>
          </cell>
        </row>
        <row r="167">
          <cell r="C167">
            <v>243</v>
          </cell>
          <cell r="D167" t="str">
            <v>Cal, yeso y productos de yeso</v>
          </cell>
        </row>
        <row r="168">
          <cell r="C168">
            <v>24301</v>
          </cell>
          <cell r="D168" t="str">
            <v>Cal, yeso y productos de yeso</v>
          </cell>
        </row>
        <row r="169">
          <cell r="C169">
            <v>244</v>
          </cell>
          <cell r="D169" t="str">
            <v>Madera y productos de madera</v>
          </cell>
        </row>
        <row r="170">
          <cell r="C170">
            <v>24401</v>
          </cell>
          <cell r="D170" t="str">
            <v>Madera y productos de madera</v>
          </cell>
        </row>
        <row r="171">
          <cell r="C171">
            <v>245</v>
          </cell>
          <cell r="D171" t="str">
            <v>Vidrio y productos de vidrio</v>
          </cell>
        </row>
        <row r="172">
          <cell r="C172">
            <v>24501</v>
          </cell>
          <cell r="D172" t="str">
            <v>Vidrio y productos de vidrio</v>
          </cell>
        </row>
        <row r="173">
          <cell r="C173">
            <v>246</v>
          </cell>
          <cell r="D173" t="str">
            <v>Material eléctrico y electrónico</v>
          </cell>
        </row>
        <row r="174">
          <cell r="C174">
            <v>24601</v>
          </cell>
          <cell r="D174" t="str">
            <v>Material eléctrico y electrónico</v>
          </cell>
        </row>
        <row r="175">
          <cell r="C175">
            <v>247</v>
          </cell>
          <cell r="D175" t="str">
            <v>Artículos metálicos para la construcción</v>
          </cell>
        </row>
        <row r="176">
          <cell r="C176">
            <v>24701</v>
          </cell>
          <cell r="D176" t="str">
            <v>Artículos metálicos para la construcción</v>
          </cell>
        </row>
        <row r="177">
          <cell r="C177">
            <v>248</v>
          </cell>
          <cell r="D177" t="str">
            <v>Materiales complementarios</v>
          </cell>
        </row>
        <row r="178">
          <cell r="C178">
            <v>24801</v>
          </cell>
          <cell r="D178" t="str">
            <v>Materiales complementarios</v>
          </cell>
        </row>
        <row r="179">
          <cell r="C179">
            <v>249</v>
          </cell>
          <cell r="D179" t="str">
            <v>Otros materiales y artículos de construcción y reparación</v>
          </cell>
        </row>
        <row r="180">
          <cell r="C180">
            <v>24901</v>
          </cell>
          <cell r="D180" t="str">
            <v>Otros materiales y artículos de construcción y reparación</v>
          </cell>
        </row>
        <row r="181">
          <cell r="C181">
            <v>2500</v>
          </cell>
          <cell r="D181" t="str">
            <v>PRODUCTOS QUIMICOS, FARMACEUTICOS Y DE LABORATORIO</v>
          </cell>
        </row>
        <row r="182">
          <cell r="C182">
            <v>251</v>
          </cell>
          <cell r="D182" t="str">
            <v>Productos químicos básicos</v>
          </cell>
        </row>
        <row r="183">
          <cell r="C183">
            <v>25101</v>
          </cell>
          <cell r="D183" t="str">
            <v>Productos químicos básicos</v>
          </cell>
        </row>
        <row r="184">
          <cell r="C184">
            <v>252</v>
          </cell>
          <cell r="D184" t="str">
            <v>Fertilizantes, pesticidas y otros agroquímicos</v>
          </cell>
        </row>
        <row r="185">
          <cell r="C185">
            <v>25201</v>
          </cell>
          <cell r="D185" t="str">
            <v>Plaguicidas, abonos y fertilizantes</v>
          </cell>
        </row>
        <row r="186">
          <cell r="C186">
            <v>253</v>
          </cell>
          <cell r="D186" t="str">
            <v>Medicinas y productos farmacéuticos</v>
          </cell>
        </row>
        <row r="187">
          <cell r="C187">
            <v>25301</v>
          </cell>
          <cell r="D187" t="str">
            <v>Medicinas y productos farmacéuticos</v>
          </cell>
        </row>
        <row r="188">
          <cell r="C188">
            <v>254</v>
          </cell>
          <cell r="D188" t="str">
            <v>Materiales, accesorios y suministros médicos</v>
          </cell>
        </row>
        <row r="189">
          <cell r="C189">
            <v>25401</v>
          </cell>
          <cell r="D189" t="str">
            <v>Materiales, accesorios y suministros médicos</v>
          </cell>
        </row>
        <row r="190">
          <cell r="C190">
            <v>255</v>
          </cell>
          <cell r="D190" t="str">
            <v>Materiales, accesorios y suministros de laboratorio</v>
          </cell>
        </row>
        <row r="191">
          <cell r="C191">
            <v>25501</v>
          </cell>
          <cell r="D191" t="str">
            <v>Materiales, accesorios y suministros de laboratorio</v>
          </cell>
        </row>
        <row r="192">
          <cell r="C192">
            <v>256</v>
          </cell>
          <cell r="D192" t="str">
            <v>Fibras sintéticas, hules, plásticos y derivados</v>
          </cell>
        </row>
        <row r="193">
          <cell r="C193">
            <v>259</v>
          </cell>
          <cell r="D193" t="str">
            <v>Otros productos químicos</v>
          </cell>
        </row>
        <row r="194">
          <cell r="C194">
            <v>25901</v>
          </cell>
          <cell r="D194" t="str">
            <v>Otros productos químicos</v>
          </cell>
        </row>
        <row r="195">
          <cell r="C195">
            <v>2600</v>
          </cell>
          <cell r="D195" t="str">
            <v>COMBUSTIBLES, LUBRICANTES Y ADITIVOS</v>
          </cell>
        </row>
        <row r="196">
          <cell r="C196">
            <v>261</v>
          </cell>
          <cell r="D196" t="str">
            <v>Combustibles, lubricantes y aditivos</v>
          </cell>
        </row>
        <row r="197">
          <cell r="C197">
            <v>26101</v>
          </cell>
          <cell r="D197" t="str">
            <v>Combustibles, lubricantes y aditivos para vehículos terrestres, aéreos, marítimos, lacustres y fluviales destinados a la ejecución de programas de seguridad pública y nacional</v>
          </cell>
        </row>
        <row r="198">
          <cell r="C198">
            <v>26102</v>
          </cell>
          <cell r="D198" t="str">
            <v>Combustibles, lubricantes y aditivos para vehículos terrestres, aéreos, marítimos, lacustres y fluviales destinados a servicios públicos y la operación de programas públicos</v>
          </cell>
        </row>
        <row r="199">
          <cell r="C199">
            <v>26103</v>
          </cell>
          <cell r="D199" t="str">
            <v>Combustibles, lubricantes y aditivos para vehículos terrestres, aéreos, marítimos, lacustres y fluviales destinados a servicios administrativos</v>
          </cell>
        </row>
        <row r="200">
          <cell r="C200">
            <v>26104</v>
          </cell>
          <cell r="D200" t="str">
            <v>Combustibles, lubricantes y aditivos para vehículos terrestres, aéreos, marítimos, lacustres y fluviales asignados a servidores públicos</v>
          </cell>
        </row>
        <row r="201">
          <cell r="C201">
            <v>26105</v>
          </cell>
          <cell r="D201" t="str">
            <v>Combustibles, lubricantes y aditivos para maquinaria, equipo de producción y servicios administrativos</v>
          </cell>
        </row>
        <row r="202">
          <cell r="C202">
            <v>26106</v>
          </cell>
          <cell r="D202" t="str">
            <v>PIDIREGAS cargos variables</v>
          </cell>
        </row>
        <row r="203">
          <cell r="C203">
            <v>26107</v>
          </cell>
          <cell r="D203" t="str">
            <v>Combustibles nacionales para plantas productivas</v>
          </cell>
        </row>
        <row r="204">
          <cell r="C204">
            <v>26108</v>
          </cell>
          <cell r="D204" t="str">
            <v>Combustibles de importación para plantas productivas</v>
          </cell>
        </row>
        <row r="205">
          <cell r="C205">
            <v>262</v>
          </cell>
          <cell r="D205" t="str">
            <v>Carbón y sus derivados</v>
          </cell>
        </row>
        <row r="206">
          <cell r="C206">
            <v>2700</v>
          </cell>
          <cell r="D206" t="str">
            <v>VESTUARIO, BLANCOS, PRENDAS DE PROTECCION Y ARTICULOS DEPORTIVOS</v>
          </cell>
        </row>
        <row r="207">
          <cell r="C207">
            <v>271</v>
          </cell>
          <cell r="D207" t="str">
            <v>Vestuario y uniformes</v>
          </cell>
        </row>
        <row r="208">
          <cell r="C208">
            <v>27101</v>
          </cell>
          <cell r="D208" t="str">
            <v>Vestuario y uniformes</v>
          </cell>
        </row>
        <row r="209">
          <cell r="C209">
            <v>272</v>
          </cell>
          <cell r="D209" t="str">
            <v>Prendas de seguridad y protección personal</v>
          </cell>
        </row>
        <row r="210">
          <cell r="C210">
            <v>27201</v>
          </cell>
          <cell r="D210" t="str">
            <v>Prendas de protección personal</v>
          </cell>
        </row>
        <row r="211">
          <cell r="C211">
            <v>273</v>
          </cell>
          <cell r="D211" t="str">
            <v>Artículos deportivos</v>
          </cell>
        </row>
        <row r="212">
          <cell r="C212">
            <v>27301</v>
          </cell>
          <cell r="D212" t="str">
            <v>Artículos deportivos</v>
          </cell>
        </row>
        <row r="213">
          <cell r="C213">
            <v>274</v>
          </cell>
          <cell r="D213" t="str">
            <v>Productos textiles</v>
          </cell>
        </row>
        <row r="214">
          <cell r="C214">
            <v>27401</v>
          </cell>
          <cell r="D214" t="str">
            <v>Productos textiles</v>
          </cell>
        </row>
        <row r="215">
          <cell r="C215">
            <v>275</v>
          </cell>
          <cell r="D215" t="str">
            <v>Blancos y otros productos textiles, excepto prendas de vestir</v>
          </cell>
        </row>
        <row r="216">
          <cell r="C216">
            <v>27501</v>
          </cell>
          <cell r="D216" t="str">
            <v>Blancos y otros productos textiles, excepto prendas de vestir</v>
          </cell>
        </row>
        <row r="217">
          <cell r="C217">
            <v>2800</v>
          </cell>
          <cell r="D217" t="str">
            <v>MATERIALES Y SUMINISTROS PARA SEGURIDAD</v>
          </cell>
        </row>
        <row r="218">
          <cell r="C218">
            <v>281</v>
          </cell>
          <cell r="D218" t="str">
            <v>Sustancias y materiales explosivos</v>
          </cell>
        </row>
        <row r="219">
          <cell r="C219">
            <v>28101</v>
          </cell>
          <cell r="D219" t="str">
            <v>Sustancias y materiales explosivos</v>
          </cell>
        </row>
        <row r="220">
          <cell r="C220">
            <v>282</v>
          </cell>
          <cell r="D220" t="str">
            <v>Materiales de seguridad pública</v>
          </cell>
        </row>
        <row r="221">
          <cell r="C221">
            <v>28201</v>
          </cell>
          <cell r="D221" t="str">
            <v>Materiales de seguridad pública</v>
          </cell>
        </row>
        <row r="222">
          <cell r="C222">
            <v>283</v>
          </cell>
          <cell r="D222" t="str">
            <v>Prendas de protección para seguridad pública y nacional</v>
          </cell>
        </row>
        <row r="223">
          <cell r="C223">
            <v>28301</v>
          </cell>
          <cell r="D223" t="str">
            <v>Prendas de protección para seguridad pública y nacional</v>
          </cell>
        </row>
        <row r="224">
          <cell r="C224">
            <v>2900</v>
          </cell>
          <cell r="D224" t="str">
            <v>HERRAMIENTAS, REFACCIONES Y ACCESORIOS MENORES</v>
          </cell>
        </row>
        <row r="225">
          <cell r="C225">
            <v>291</v>
          </cell>
          <cell r="D225" t="str">
            <v>Herramientas menores</v>
          </cell>
        </row>
        <row r="226">
          <cell r="C226">
            <v>29101</v>
          </cell>
          <cell r="D226" t="str">
            <v>Herramientas menores</v>
          </cell>
        </row>
        <row r="227">
          <cell r="C227">
            <v>292</v>
          </cell>
          <cell r="D227" t="str">
            <v>Refacciones y accesorios menores de edificios</v>
          </cell>
        </row>
        <row r="228">
          <cell r="C228">
            <v>29201</v>
          </cell>
          <cell r="D228" t="str">
            <v>Refacciones y accesorios menores de edificios</v>
          </cell>
        </row>
        <row r="229">
          <cell r="C229">
            <v>293</v>
          </cell>
          <cell r="D229" t="str">
            <v>Refacciones y accesorios menores de mobiliario y equipo de administración, educacional y recreativo</v>
          </cell>
        </row>
        <row r="230">
          <cell r="C230">
            <v>29301</v>
          </cell>
          <cell r="D230" t="str">
            <v>Refacciones y accesorios menores de mobiliario y equipo de administración, educacional y recreativo</v>
          </cell>
        </row>
        <row r="231">
          <cell r="C231">
            <v>294</v>
          </cell>
          <cell r="D231" t="str">
            <v>Refacciones y accesorios menores de equipo de cómputo y tecnologías de la información</v>
          </cell>
        </row>
        <row r="232">
          <cell r="C232">
            <v>29401</v>
          </cell>
          <cell r="D232" t="str">
            <v>Refacciones y accesorios para equipo de cómputo</v>
          </cell>
        </row>
        <row r="233">
          <cell r="C233">
            <v>295</v>
          </cell>
          <cell r="D233" t="str">
            <v>Refacciones y accesorios menores de equipo e instrumental médico y de laboratorio</v>
          </cell>
        </row>
        <row r="234">
          <cell r="C234">
            <v>29501</v>
          </cell>
          <cell r="D234" t="str">
            <v>Refacciones y accesorios menores de equipo e instrumental médico y de laboratorio</v>
          </cell>
        </row>
        <row r="235">
          <cell r="C235">
            <v>296</v>
          </cell>
          <cell r="D235" t="str">
            <v>Refacciones y accesorios menores de equipo de transporte</v>
          </cell>
        </row>
        <row r="236">
          <cell r="C236">
            <v>29601</v>
          </cell>
          <cell r="D236" t="str">
            <v>Refacciones y accesorios menores de equipo de transporte</v>
          </cell>
        </row>
        <row r="237">
          <cell r="C237">
            <v>297</v>
          </cell>
          <cell r="D237" t="str">
            <v>Refacciones y accesorios menores de equipo de defensa y seguridad</v>
          </cell>
        </row>
        <row r="238">
          <cell r="C238">
            <v>29701</v>
          </cell>
          <cell r="D238" t="str">
            <v>Refacciones y accesorios menores de equipo de defensa y seguridad</v>
          </cell>
        </row>
        <row r="239">
          <cell r="C239">
            <v>298</v>
          </cell>
          <cell r="D239" t="str">
            <v>Refacciones y accesorios menores de maquinaria y otros equipos</v>
          </cell>
        </row>
        <row r="240">
          <cell r="C240">
            <v>29801</v>
          </cell>
          <cell r="D240" t="str">
            <v>Refacciones y accesorios menores de maquinaria y otros equipos</v>
          </cell>
        </row>
        <row r="241">
          <cell r="C241">
            <v>299</v>
          </cell>
          <cell r="D241" t="str">
            <v>Refacciones y accesorios menores otros bienes muebles</v>
          </cell>
        </row>
        <row r="242">
          <cell r="C242">
            <v>29901</v>
          </cell>
          <cell r="D242" t="str">
            <v>Refacciones y accesorios menores otros bienes muebles</v>
          </cell>
        </row>
        <row r="243">
          <cell r="C243">
            <v>3000</v>
          </cell>
          <cell r="D243" t="str">
            <v>SERVICIOS GENERALES</v>
          </cell>
        </row>
        <row r="244">
          <cell r="C244">
            <v>3100</v>
          </cell>
          <cell r="D244" t="str">
            <v>SERVICIOS BASICOS</v>
          </cell>
        </row>
        <row r="245">
          <cell r="C245">
            <v>311</v>
          </cell>
          <cell r="D245" t="str">
            <v>Energía eléctrica</v>
          </cell>
        </row>
        <row r="246">
          <cell r="C246">
            <v>31101</v>
          </cell>
          <cell r="D246" t="str">
            <v>Servicio de energía eléctrica</v>
          </cell>
        </row>
        <row r="247">
          <cell r="C247">
            <v>312</v>
          </cell>
          <cell r="D247" t="str">
            <v>Gas</v>
          </cell>
        </row>
        <row r="248">
          <cell r="C248">
            <v>31201</v>
          </cell>
          <cell r="D248" t="str">
            <v>Servicio de gas</v>
          </cell>
        </row>
        <row r="249">
          <cell r="C249">
            <v>313</v>
          </cell>
          <cell r="D249" t="str">
            <v>Agua</v>
          </cell>
        </row>
        <row r="250">
          <cell r="C250">
            <v>31301</v>
          </cell>
          <cell r="D250" t="str">
            <v>Servicio de agua</v>
          </cell>
        </row>
        <row r="251">
          <cell r="C251">
            <v>314</v>
          </cell>
          <cell r="D251" t="str">
            <v>Telefonía tradicional</v>
          </cell>
        </row>
        <row r="252">
          <cell r="C252">
            <v>31401</v>
          </cell>
          <cell r="D252" t="str">
            <v>Servicio telefónico convencional</v>
          </cell>
        </row>
        <row r="253">
          <cell r="C253">
            <v>315</v>
          </cell>
          <cell r="D253" t="str">
            <v>Telefonía celular</v>
          </cell>
        </row>
        <row r="254">
          <cell r="C254">
            <v>31501</v>
          </cell>
          <cell r="D254" t="str">
            <v>Servicio de telefonía celular</v>
          </cell>
        </row>
        <row r="255">
          <cell r="C255">
            <v>316</v>
          </cell>
          <cell r="D255" t="str">
            <v>Servicios de telecomunicaciones y satélites</v>
          </cell>
        </row>
        <row r="256">
          <cell r="C256">
            <v>31601</v>
          </cell>
          <cell r="D256" t="str">
            <v>Servicio de radiolocalización</v>
          </cell>
        </row>
        <row r="257">
          <cell r="C257">
            <v>31602</v>
          </cell>
          <cell r="D257" t="str">
            <v>Servicios de telecomunicaciones</v>
          </cell>
        </row>
        <row r="258">
          <cell r="C258">
            <v>317</v>
          </cell>
          <cell r="D258" t="str">
            <v>Servicios de acceso de Internet, redes y procesamiento de información</v>
          </cell>
        </row>
        <row r="259">
          <cell r="C259">
            <v>31701</v>
          </cell>
          <cell r="D259" t="str">
            <v>Servicios de conducción de señales analógicas y digitales</v>
          </cell>
        </row>
        <row r="260">
          <cell r="C260">
            <v>318</v>
          </cell>
          <cell r="D260" t="str">
            <v>Servicios postales y telegráficos</v>
          </cell>
        </row>
        <row r="261">
          <cell r="C261">
            <v>31801</v>
          </cell>
          <cell r="D261" t="str">
            <v>Servicio postal</v>
          </cell>
        </row>
        <row r="262">
          <cell r="C262">
            <v>31802</v>
          </cell>
          <cell r="D262" t="str">
            <v>Servicio telegráfico</v>
          </cell>
        </row>
        <row r="263">
          <cell r="C263">
            <v>319</v>
          </cell>
          <cell r="D263" t="str">
            <v>Servicios integrales y otros servicios</v>
          </cell>
        </row>
        <row r="264">
          <cell r="C264">
            <v>31901</v>
          </cell>
          <cell r="D264" t="str">
            <v>Servicios integrales de telecomunicación</v>
          </cell>
        </row>
        <row r="265">
          <cell r="C265">
            <v>31902</v>
          </cell>
          <cell r="D265" t="str">
            <v>Contratación de otros servicios</v>
          </cell>
        </row>
        <row r="266">
          <cell r="C266">
            <v>31903</v>
          </cell>
          <cell r="D266" t="str">
            <v>Servicios generales para planteles educativos</v>
          </cell>
        </row>
        <row r="267">
          <cell r="C267">
            <v>3200</v>
          </cell>
          <cell r="D267" t="str">
            <v>SERVICIOS DE ARRENDAMIENTO</v>
          </cell>
        </row>
        <row r="268">
          <cell r="C268">
            <v>321</v>
          </cell>
          <cell r="D268" t="str">
            <v>Arrendamiento de terrenos</v>
          </cell>
        </row>
        <row r="269">
          <cell r="C269">
            <v>32101</v>
          </cell>
          <cell r="D269" t="str">
            <v>Arrendamiento de terrenos</v>
          </cell>
        </row>
        <row r="270">
          <cell r="C270">
            <v>322</v>
          </cell>
          <cell r="D270" t="str">
            <v>Arrendamiento de edificios</v>
          </cell>
        </row>
        <row r="271">
          <cell r="C271">
            <v>32201</v>
          </cell>
          <cell r="D271" t="str">
            <v>Arrendamiento de edificios y locales</v>
          </cell>
        </row>
        <row r="272">
          <cell r="C272">
            <v>323</v>
          </cell>
          <cell r="D272" t="str">
            <v>Arrendamiento de mobiliario y equipo de administración, educacional y recreativo</v>
          </cell>
        </row>
        <row r="273">
          <cell r="C273">
            <v>32301</v>
          </cell>
          <cell r="D273" t="str">
            <v>Arrendamiento de equipo y bienes informáticos</v>
          </cell>
        </row>
        <row r="274">
          <cell r="C274">
            <v>32302</v>
          </cell>
          <cell r="D274" t="str">
            <v>Arrendamiento de mobiliario</v>
          </cell>
        </row>
        <row r="275">
          <cell r="C275">
            <v>324</v>
          </cell>
          <cell r="D275" t="str">
            <v>Arrendamiento de equipo e instrumental médico y de laboratorio</v>
          </cell>
        </row>
        <row r="276">
          <cell r="C276">
            <v>325</v>
          </cell>
          <cell r="D276" t="str">
            <v>Arrendamiento de equipo de transporte</v>
          </cell>
        </row>
        <row r="277">
          <cell r="C277">
            <v>32501</v>
          </cell>
          <cell r="D277" t="str">
            <v>Arrendamiento de vehículos terrestres, aéreos, marítimos, lacustres y fluviales para la ejecución de programas de seguridad pública y nacional</v>
          </cell>
        </row>
        <row r="278">
          <cell r="C278">
            <v>32502</v>
          </cell>
          <cell r="D278" t="str">
            <v>Arrendamiento de vehículos terrestres, aéreos, marítimos, lacustres y fluviales para servicios públicos y la operación de programas públicos</v>
          </cell>
        </row>
        <row r="279">
          <cell r="C279">
            <v>32503</v>
          </cell>
          <cell r="D279" t="str">
            <v>Arrendamiento de vehículos terrestres, aéreos, marítimos, lacustres y fluviales para servicios administrativos</v>
          </cell>
        </row>
        <row r="280">
          <cell r="C280">
            <v>32504</v>
          </cell>
          <cell r="D280" t="str">
            <v>Arrendamiento de vehículos terrestres, aéreos, marítimos, lacustres y fluviales para desastres naturales</v>
          </cell>
        </row>
        <row r="281">
          <cell r="C281">
            <v>32505</v>
          </cell>
          <cell r="D281" t="str">
            <v>Arrendamiento de vehículos terrestres, aéreos, marítimos, lacustres y fluviales para servidores públicos</v>
          </cell>
        </row>
        <row r="282">
          <cell r="C282">
            <v>326</v>
          </cell>
          <cell r="D282" t="str">
            <v>Arrendamiento de maquinaria, otros equipos y herramientas</v>
          </cell>
        </row>
        <row r="283">
          <cell r="C283">
            <v>32601</v>
          </cell>
          <cell r="D283" t="str">
            <v>Arrendamiento de maquinaria y equipo</v>
          </cell>
        </row>
        <row r="284">
          <cell r="C284">
            <v>327</v>
          </cell>
          <cell r="D284" t="str">
            <v>Arrendamiento de activos intangibles</v>
          </cell>
        </row>
        <row r="285">
          <cell r="C285">
            <v>32701</v>
          </cell>
          <cell r="D285" t="str">
            <v>Patentes, regalías y otros</v>
          </cell>
        </row>
        <row r="286">
          <cell r="C286">
            <v>328</v>
          </cell>
          <cell r="D286" t="str">
            <v>Arrendamiento financiero</v>
          </cell>
        </row>
        <row r="287">
          <cell r="C287">
            <v>329</v>
          </cell>
          <cell r="D287" t="str">
            <v>Otros arrendamientos</v>
          </cell>
        </row>
        <row r="288">
          <cell r="C288">
            <v>32901</v>
          </cell>
          <cell r="D288" t="str">
            <v>Arrendamiento de sustancias y productos químicos</v>
          </cell>
        </row>
        <row r="289">
          <cell r="C289">
            <v>32902</v>
          </cell>
          <cell r="D289" t="str">
            <v>PIDIREGAS cargos fijos</v>
          </cell>
        </row>
        <row r="290">
          <cell r="C290">
            <v>32903</v>
          </cell>
          <cell r="D290" t="str">
            <v>Otros Arrendamientos</v>
          </cell>
        </row>
        <row r="291">
          <cell r="C291">
            <v>3300</v>
          </cell>
          <cell r="D291" t="str">
            <v>SERVICIOS PROFESIONALES, CIENTIFICOS, TECNICOS Y OTROS SERVICIOS</v>
          </cell>
        </row>
        <row r="292">
          <cell r="C292">
            <v>331</v>
          </cell>
          <cell r="D292" t="str">
            <v>Servicios legales, de contabilidad, auditoría y relacionados</v>
          </cell>
        </row>
        <row r="293">
          <cell r="C293">
            <v>33101</v>
          </cell>
          <cell r="D293" t="str">
            <v>Asesorías asociadas a convenios, tratados o acuerdos</v>
          </cell>
        </row>
        <row r="294">
          <cell r="C294">
            <v>33102</v>
          </cell>
          <cell r="D294" t="str">
            <v>Asesorías por controversias en el marco de los tratados internacionales</v>
          </cell>
        </row>
        <row r="295">
          <cell r="C295">
            <v>33103</v>
          </cell>
          <cell r="D295" t="str">
            <v>Consultorías para programas o proyectos financiados por organismos internacionales</v>
          </cell>
        </row>
        <row r="296">
          <cell r="C296">
            <v>33104</v>
          </cell>
          <cell r="D296" t="str">
            <v>Otras asesorías para la operación de programas</v>
          </cell>
        </row>
        <row r="297">
          <cell r="C297">
            <v>33105</v>
          </cell>
          <cell r="D297" t="str">
            <v>Servicios relacionados con procedimientos jurisdiccionales</v>
          </cell>
        </row>
        <row r="298">
          <cell r="C298">
            <v>332</v>
          </cell>
          <cell r="D298" t="str">
            <v>Servicios de diseño, arquitectura, ingeniería y actividades relacionadas</v>
          </cell>
        </row>
        <row r="299">
          <cell r="C299">
            <v>333</v>
          </cell>
          <cell r="D299" t="str">
            <v>Servicios de consultoría administrativa, procesos, técnica y en tecnologías de la información</v>
          </cell>
        </row>
        <row r="300">
          <cell r="C300">
            <v>33301</v>
          </cell>
          <cell r="D300" t="str">
            <v>Servicios de informática</v>
          </cell>
        </row>
        <row r="301">
          <cell r="C301">
            <v>33302</v>
          </cell>
          <cell r="D301" t="str">
            <v>Servicios estadísticos y geográficos</v>
          </cell>
        </row>
        <row r="302">
          <cell r="C302">
            <v>33303</v>
          </cell>
          <cell r="D302" t="str">
            <v>Servicios relacionados con certificación de procesos</v>
          </cell>
        </row>
        <row r="303">
          <cell r="C303">
            <v>334</v>
          </cell>
          <cell r="D303" t="str">
            <v>Servicios de capacitación</v>
          </cell>
        </row>
        <row r="304">
          <cell r="C304">
            <v>33401</v>
          </cell>
          <cell r="D304" t="str">
            <v>Servicios para capacitación a servidores públicos</v>
          </cell>
        </row>
        <row r="305">
          <cell r="C305">
            <v>335</v>
          </cell>
          <cell r="D305" t="str">
            <v>Servicios de investigación científica y desarrollo</v>
          </cell>
        </row>
        <row r="306">
          <cell r="C306">
            <v>33501</v>
          </cell>
          <cell r="D306" t="str">
            <v>Estudios e investigaciones</v>
          </cell>
        </row>
        <row r="307">
          <cell r="C307">
            <v>336</v>
          </cell>
          <cell r="D307" t="str">
            <v>Servicios de apoyo administrativo, traducción, fotocopiado e impresión</v>
          </cell>
        </row>
        <row r="308">
          <cell r="C308">
            <v>33601</v>
          </cell>
          <cell r="D308" t="str">
            <v>Servicios relacionados con traducciones</v>
          </cell>
        </row>
        <row r="309">
          <cell r="C309">
            <v>33602</v>
          </cell>
          <cell r="D309" t="str">
            <v>Otros servicios comerciales</v>
          </cell>
        </row>
        <row r="310">
          <cell r="C310">
            <v>33603</v>
          </cell>
          <cell r="D310" t="str">
            <v>Impresiones de documentos oficiales para la prestación de servicios públicos, identificación, formatos administrativos y fiscales, formas valoradas, certificados y títulos</v>
          </cell>
        </row>
        <row r="311">
          <cell r="C311">
            <v>33604</v>
          </cell>
          <cell r="D311" t="str">
            <v>Impresión y elaboración de material informativo derivado de la operación y administración de las dependencias y entidades</v>
          </cell>
        </row>
        <row r="312">
          <cell r="C312">
            <v>33605</v>
          </cell>
          <cell r="D312" t="str">
            <v>Información en medios masivos derivada de la operación y administración de las dependencias y entidades</v>
          </cell>
        </row>
        <row r="313">
          <cell r="C313">
            <v>337</v>
          </cell>
          <cell r="D313" t="str">
            <v>Servicios de protección y seguridad</v>
          </cell>
        </row>
        <row r="314">
          <cell r="C314">
            <v>33701</v>
          </cell>
          <cell r="D314" t="str">
            <v>Gastos de seguridad pública y nacional</v>
          </cell>
        </row>
        <row r="315">
          <cell r="C315">
            <v>33702</v>
          </cell>
          <cell r="D315" t="str">
            <v>Gastos en actividades de seguridad y logística del Estado Mayor Presidencial</v>
          </cell>
        </row>
        <row r="316">
          <cell r="C316">
            <v>338</v>
          </cell>
          <cell r="D316" t="str">
            <v>Servicios de vigilancia</v>
          </cell>
        </row>
        <row r="317">
          <cell r="C317">
            <v>33801</v>
          </cell>
          <cell r="D317" t="str">
            <v>Servicios de vigilancia</v>
          </cell>
        </row>
        <row r="318">
          <cell r="C318">
            <v>339</v>
          </cell>
          <cell r="D318" t="str">
            <v>Servicios profesionales, científicos y técnicos integrales</v>
          </cell>
        </row>
        <row r="319">
          <cell r="C319">
            <v>33901</v>
          </cell>
          <cell r="D319" t="str">
            <v>Subcontratación de servicios con terceros</v>
          </cell>
        </row>
        <row r="320">
          <cell r="C320">
            <v>33902</v>
          </cell>
          <cell r="D320" t="str">
            <v>Proyectos para prestación de servicios</v>
          </cell>
        </row>
        <row r="321">
          <cell r="C321">
            <v>33903</v>
          </cell>
          <cell r="D321" t="str">
            <v>Servicios integrales</v>
          </cell>
        </row>
        <row r="322">
          <cell r="C322">
            <v>3400</v>
          </cell>
          <cell r="D322" t="str">
            <v>SERVICIOS FINANCIEROS, BANCARIOS Y COMERCIALES</v>
          </cell>
        </row>
        <row r="323">
          <cell r="C323">
            <v>341</v>
          </cell>
          <cell r="D323" t="str">
            <v>Servicios financieros y bancarios</v>
          </cell>
        </row>
        <row r="324">
          <cell r="C324">
            <v>34101</v>
          </cell>
          <cell r="D324" t="str">
            <v>Servicios bancarios y financieros</v>
          </cell>
        </row>
        <row r="325">
          <cell r="C325">
            <v>342</v>
          </cell>
          <cell r="D325" t="str">
            <v>Servicios de cobranza, investigación crediticia y similar</v>
          </cell>
        </row>
        <row r="326">
          <cell r="C326">
            <v>343</v>
          </cell>
          <cell r="D326" t="str">
            <v>Servicios de recaudación, traslado y custodia de valores</v>
          </cell>
        </row>
        <row r="327">
          <cell r="C327">
            <v>34301</v>
          </cell>
          <cell r="D327" t="str">
            <v>Gastos inherentes a la recaudación</v>
          </cell>
        </row>
        <row r="328">
          <cell r="C328">
            <v>344</v>
          </cell>
          <cell r="D328" t="str">
            <v>Seguros de responsabilidad patrimonial y fianzas</v>
          </cell>
        </row>
        <row r="329">
          <cell r="C329">
            <v>34401</v>
          </cell>
          <cell r="D329" t="str">
            <v>Seguro de responsabilidad patrimonial del Estado</v>
          </cell>
        </row>
        <row r="330">
          <cell r="C330">
            <v>345</v>
          </cell>
          <cell r="D330" t="str">
            <v>Seguro de bienes patrimoniales</v>
          </cell>
        </row>
        <row r="331">
          <cell r="C331">
            <v>34501</v>
          </cell>
          <cell r="D331" t="str">
            <v>Seguros de bienes patrimoniales</v>
          </cell>
        </row>
        <row r="332">
          <cell r="C332">
            <v>346</v>
          </cell>
          <cell r="D332" t="str">
            <v>Almacenaje, envase y embalaje</v>
          </cell>
        </row>
        <row r="333">
          <cell r="C333">
            <v>34601</v>
          </cell>
          <cell r="D333" t="str">
            <v>Almacenaje, embalaje y envase</v>
          </cell>
        </row>
        <row r="334">
          <cell r="C334">
            <v>347</v>
          </cell>
          <cell r="D334" t="str">
            <v>Fletes y maniobras</v>
          </cell>
        </row>
        <row r="335">
          <cell r="C335">
            <v>34701</v>
          </cell>
          <cell r="D335" t="str">
            <v>Fletes y maniobras</v>
          </cell>
        </row>
        <row r="336">
          <cell r="C336">
            <v>348</v>
          </cell>
          <cell r="D336" t="str">
            <v>Comisiones por ventas</v>
          </cell>
        </row>
        <row r="337">
          <cell r="C337">
            <v>34801</v>
          </cell>
          <cell r="D337" t="str">
            <v>Comisiones por ventas</v>
          </cell>
        </row>
        <row r="338">
          <cell r="C338">
            <v>349</v>
          </cell>
          <cell r="D338" t="str">
            <v>Servicios financieros, bancarios y comerciales integrales</v>
          </cell>
        </row>
        <row r="339">
          <cell r="C339">
            <v>3500</v>
          </cell>
          <cell r="D339" t="str">
            <v>SERVICIOS DE INSTALACION, REPARACION, MANTENIMIENTO Y CONSERVACION</v>
          </cell>
        </row>
        <row r="340">
          <cell r="C340">
            <v>351</v>
          </cell>
          <cell r="D340" t="str">
            <v>Conservación y mantenimiento menor de inmuebles</v>
          </cell>
        </row>
        <row r="341">
          <cell r="C341">
            <v>35101</v>
          </cell>
          <cell r="D341" t="str">
            <v>Mantenimiento y conservación de inmuebles para la prestación de servicios administrativos</v>
          </cell>
        </row>
        <row r="342">
          <cell r="C342">
            <v>35102</v>
          </cell>
          <cell r="D342" t="str">
            <v>Mantenimiento y conservación de inmuebles para la prestación de servicios públicos</v>
          </cell>
        </row>
        <row r="343">
          <cell r="C343">
            <v>352</v>
          </cell>
          <cell r="D343" t="str">
            <v>Instalación, reparación y mantenimiento de mobiliario y equipo de administración, educacional y recreativo</v>
          </cell>
        </row>
        <row r="344">
          <cell r="C344">
            <v>35201</v>
          </cell>
          <cell r="D344" t="str">
            <v>Mantenimiento y conservación de mobiliario y equipo de administración</v>
          </cell>
        </row>
        <row r="345">
          <cell r="C345">
            <v>353</v>
          </cell>
          <cell r="D345" t="str">
            <v>Instalación, reparación y mantenimiento de equipo de cómputo y tecnología de la información</v>
          </cell>
        </row>
        <row r="346">
          <cell r="C346">
            <v>35301</v>
          </cell>
          <cell r="D346" t="str">
            <v>Mantenimiento y conservación de bienes informáticos</v>
          </cell>
        </row>
        <row r="347">
          <cell r="C347">
            <v>354</v>
          </cell>
          <cell r="D347" t="str">
            <v>Instalación, reparación y mantenimiento de equipo e instrumental médico y de laboratorio</v>
          </cell>
        </row>
        <row r="348">
          <cell r="C348">
            <v>35401</v>
          </cell>
          <cell r="D348" t="str">
            <v>Instalación, reparación y mantenimiento de equipo e instrumental médico y de laboratorio</v>
          </cell>
        </row>
        <row r="349">
          <cell r="C349">
            <v>355</v>
          </cell>
          <cell r="D349" t="str">
            <v>Reparación y mantenimiento de equipo de transporte</v>
          </cell>
        </row>
        <row r="350">
          <cell r="C350">
            <v>35501</v>
          </cell>
          <cell r="D350" t="str">
            <v>Mantenimiento y conservación de vehículos terrestres, aéreos, marítimos, lacustres y fluviales</v>
          </cell>
        </row>
        <row r="351">
          <cell r="C351">
            <v>356</v>
          </cell>
          <cell r="D351" t="str">
            <v>Reparación y mantenimiento de equipo de defensa y seguridad</v>
          </cell>
        </row>
        <row r="352">
          <cell r="C352">
            <v>35601</v>
          </cell>
          <cell r="D352" t="str">
            <v>Reparación y mantenimiento de equipo de defensa y seguridad</v>
          </cell>
        </row>
        <row r="353">
          <cell r="C353">
            <v>357</v>
          </cell>
          <cell r="D353" t="str">
            <v>Instalación, reparación y mantenimiento de maquinaria, otros equipos y herramienta</v>
          </cell>
        </row>
        <row r="354">
          <cell r="C354">
            <v>35701</v>
          </cell>
          <cell r="D354" t="str">
            <v>Mantenimiento y conservación de maquinaria y equipo</v>
          </cell>
        </row>
        <row r="355">
          <cell r="C355">
            <v>35702</v>
          </cell>
          <cell r="D355" t="str">
            <v>Mantenimiento y conservación de plantas e instalaciones productivas</v>
          </cell>
        </row>
        <row r="356">
          <cell r="C356">
            <v>358</v>
          </cell>
          <cell r="D356" t="str">
            <v>Servicios de limpieza y manejo de desechos</v>
          </cell>
        </row>
        <row r="357">
          <cell r="C357">
            <v>35801</v>
          </cell>
          <cell r="D357" t="str">
            <v>Servicios de lavandería, limpieza e higiene</v>
          </cell>
        </row>
        <row r="358">
          <cell r="C358">
            <v>359</v>
          </cell>
          <cell r="D358" t="str">
            <v>Servicios de jardinería y fumigación</v>
          </cell>
        </row>
        <row r="359">
          <cell r="C359">
            <v>35901</v>
          </cell>
          <cell r="D359" t="str">
            <v>Servicios de jardinería y fumigación</v>
          </cell>
        </row>
        <row r="360">
          <cell r="C360">
            <v>3600</v>
          </cell>
          <cell r="D360" t="str">
            <v>SERVICIOS DE COMUNICACION SOCIAL Y PUBLICIDAD</v>
          </cell>
        </row>
        <row r="361">
          <cell r="C361">
            <v>361</v>
          </cell>
          <cell r="D361" t="str">
            <v>Difusión por radio, televisión y otros medios de mensajes sobre programas y actividades gubernamentales</v>
          </cell>
        </row>
        <row r="362">
          <cell r="C362">
            <v>36101</v>
          </cell>
          <cell r="D362" t="str">
            <v>Difusión de mensajes sobre programas y actividades gubernamentales</v>
          </cell>
        </row>
        <row r="363">
          <cell r="C363">
            <v>362</v>
          </cell>
          <cell r="D363" t="str">
            <v>Difusión por radio, televisión y otros medios de mensajes comerciales para promover la venta de bienes o servicios</v>
          </cell>
        </row>
        <row r="364">
          <cell r="C364">
            <v>36201</v>
          </cell>
          <cell r="D364" t="str">
            <v>Difusión de mensajes comerciales para promover la venta de productos o servicios</v>
          </cell>
        </row>
        <row r="365">
          <cell r="C365">
            <v>363</v>
          </cell>
          <cell r="D365" t="str">
            <v>Servicios de creatividad, preproducción y producción de publicidad, excepto Internet</v>
          </cell>
        </row>
        <row r="366">
          <cell r="C366">
            <v>364</v>
          </cell>
          <cell r="D366" t="str">
            <v>Servicios de revelado de fotografías</v>
          </cell>
        </row>
        <row r="367">
          <cell r="C367">
            <v>365</v>
          </cell>
          <cell r="D367" t="str">
            <v>Servicios de la industria fílmica, del sonido y del video</v>
          </cell>
        </row>
        <row r="368">
          <cell r="C368">
            <v>366</v>
          </cell>
          <cell r="D368" t="str">
            <v>Servicio de creación y difusión de contenido exclusivamente a través de Internet</v>
          </cell>
        </row>
        <row r="369">
          <cell r="C369">
            <v>369</v>
          </cell>
          <cell r="D369" t="str">
            <v>Otros servicios de información</v>
          </cell>
        </row>
        <row r="370">
          <cell r="C370">
            <v>36901</v>
          </cell>
          <cell r="D370" t="str">
            <v>Servicios relacionados con monitoreo de información en medios masivos</v>
          </cell>
        </row>
        <row r="371">
          <cell r="C371">
            <v>3700</v>
          </cell>
          <cell r="D371" t="str">
            <v>SERVICIOS DE TRASLADO Y VIATICOS</v>
          </cell>
        </row>
        <row r="372">
          <cell r="C372">
            <v>371</v>
          </cell>
          <cell r="D372" t="str">
            <v>Pasajes aéreos</v>
          </cell>
        </row>
        <row r="373">
          <cell r="C373">
            <v>37101</v>
          </cell>
          <cell r="D373" t="str">
            <v>Pasajes aéreos nacionales para labores en campo y de supervisión</v>
          </cell>
        </row>
        <row r="374">
          <cell r="C374">
            <v>37102</v>
          </cell>
          <cell r="D374" t="str">
            <v>Pasajes aéreos nacionales asociados a los programas de seguridad pública y nacional</v>
          </cell>
        </row>
        <row r="375">
          <cell r="C375">
            <v>37103</v>
          </cell>
          <cell r="D375" t="str">
            <v>Pasajes aéreos nacionales asociados a desastres naturales</v>
          </cell>
        </row>
        <row r="376">
          <cell r="C376">
            <v>37104</v>
          </cell>
          <cell r="D376" t="str">
            <v>Pasajes aéreos nacionales para servidores públicos de mando en el desempeño de comisiones y funciones oficiales</v>
          </cell>
        </row>
        <row r="377">
          <cell r="C377">
            <v>37105</v>
          </cell>
          <cell r="D377" t="str">
            <v>Pasajes aéreos internacionales asociados a los programas de seguridad pública y nacional</v>
          </cell>
        </row>
        <row r="378">
          <cell r="C378">
            <v>37106</v>
          </cell>
          <cell r="D378" t="str">
            <v>Pasajes aéreos internacionales para servidores públicos en el desempeño de comisiones y funciones oficiales</v>
          </cell>
        </row>
        <row r="379">
          <cell r="C379">
            <v>372</v>
          </cell>
          <cell r="D379" t="str">
            <v>Pasajes terrestres</v>
          </cell>
        </row>
        <row r="380">
          <cell r="C380">
            <v>37201</v>
          </cell>
          <cell r="D380" t="str">
            <v>Pasajes terrestres nacionales para labores en campo y de supervisión</v>
          </cell>
        </row>
        <row r="381">
          <cell r="C381">
            <v>37202</v>
          </cell>
          <cell r="D381" t="str">
            <v>Pasajes terrestres nacionales asociados a los programas de seguridad pública y nacional</v>
          </cell>
        </row>
        <row r="382">
          <cell r="C382">
            <v>37203</v>
          </cell>
          <cell r="D382" t="str">
            <v>Pasajes terrestres nacionales asociados a desastres naturales</v>
          </cell>
        </row>
        <row r="383">
          <cell r="C383">
            <v>37204</v>
          </cell>
          <cell r="D383" t="str">
            <v>Pasajes terrestres nacionales para servidores públicos de mando en el desempeño de comisiones y funciones oficiales</v>
          </cell>
        </row>
        <row r="384">
          <cell r="C384">
            <v>37205</v>
          </cell>
          <cell r="D384" t="str">
            <v>Pasajes terrestres internacionales asociados a los programas de seguridad pública y nacional</v>
          </cell>
        </row>
        <row r="385">
          <cell r="C385">
            <v>37206</v>
          </cell>
          <cell r="D385" t="str">
            <v>Pasajes terrestres internacionales para servidores públicos en el desempeño de comisiones y funciones oficiales</v>
          </cell>
        </row>
        <row r="386">
          <cell r="C386">
            <v>373</v>
          </cell>
          <cell r="D386" t="str">
            <v>Pasajes marítimos, lacustres y fluviales</v>
          </cell>
        </row>
        <row r="387">
          <cell r="C387">
            <v>374</v>
          </cell>
          <cell r="D387" t="str">
            <v>Autotransporte</v>
          </cell>
        </row>
        <row r="388">
          <cell r="C388">
            <v>375</v>
          </cell>
          <cell r="D388" t="str">
            <v>Viáticos en el país</v>
          </cell>
        </row>
        <row r="389">
          <cell r="C389">
            <v>37501</v>
          </cell>
          <cell r="D389" t="str">
            <v>Viáticos nacionales para labores en campo y de supervisión</v>
          </cell>
        </row>
        <row r="390">
          <cell r="C390">
            <v>37502</v>
          </cell>
          <cell r="D390" t="str">
            <v>Viáticos nacionales asociados a los programas de seguridad pública y nacional</v>
          </cell>
        </row>
        <row r="391">
          <cell r="C391">
            <v>37503</v>
          </cell>
          <cell r="D391" t="str">
            <v>Viáticos nacionales asociados a desastres naturales</v>
          </cell>
        </row>
        <row r="392">
          <cell r="C392">
            <v>37504</v>
          </cell>
          <cell r="D392" t="str">
            <v>Viáticos nacionales para servidores públicos en el desempeño de funciones oficiales</v>
          </cell>
        </row>
        <row r="393">
          <cell r="C393">
            <v>376</v>
          </cell>
          <cell r="D393" t="str">
            <v>Viáticos en el extranjero</v>
          </cell>
        </row>
        <row r="394">
          <cell r="C394">
            <v>37601</v>
          </cell>
          <cell r="D394" t="str">
            <v>Viáticos en el extranjero asociados a los programas de seguridad pública y nacional</v>
          </cell>
        </row>
        <row r="395">
          <cell r="C395">
            <v>37602</v>
          </cell>
          <cell r="D395" t="str">
            <v>Viáticos en el extranjero para servidores públicos en el desempeño de comisiones y funciones oficiales</v>
          </cell>
        </row>
        <row r="396">
          <cell r="C396">
            <v>377</v>
          </cell>
          <cell r="D396" t="str">
            <v>Gastos de instalación y traslado de menaje</v>
          </cell>
        </row>
        <row r="397">
          <cell r="C397">
            <v>37701</v>
          </cell>
          <cell r="D397" t="str">
            <v>Instalación del personal federal</v>
          </cell>
        </row>
        <row r="398">
          <cell r="C398">
            <v>378</v>
          </cell>
          <cell r="D398" t="str">
            <v>Servicios integrales de traslado y viáticos</v>
          </cell>
        </row>
        <row r="399">
          <cell r="C399">
            <v>37801</v>
          </cell>
          <cell r="D399" t="str">
            <v>Servicios integrales nacionales para servidores públicos en el desempeño de comisiones y funciones oficiales</v>
          </cell>
        </row>
        <row r="400">
          <cell r="C400">
            <v>37802</v>
          </cell>
          <cell r="D400" t="str">
            <v>Servicios integrales en el extranjero para servidores públicos en el desempeño de comisiones y funciones oficiales</v>
          </cell>
        </row>
        <row r="401">
          <cell r="C401">
            <v>379</v>
          </cell>
          <cell r="D401" t="str">
            <v>Otros servicios de traslado y hospedaje</v>
          </cell>
        </row>
        <row r="402">
          <cell r="C402">
            <v>37901</v>
          </cell>
          <cell r="D402" t="str">
            <v>Gastos para operativos y trabajos de campo en áreas rurales</v>
          </cell>
        </row>
        <row r="403">
          <cell r="C403">
            <v>3800</v>
          </cell>
          <cell r="D403" t="str">
            <v>SERVICIOS OFICIALES</v>
          </cell>
        </row>
        <row r="404">
          <cell r="C404">
            <v>381</v>
          </cell>
          <cell r="D404" t="str">
            <v>Gastos de ceremonial</v>
          </cell>
        </row>
        <row r="405">
          <cell r="C405">
            <v>38101</v>
          </cell>
          <cell r="D405" t="str">
            <v>Gastos de ceremonial del titular del Ejecutivo Federal</v>
          </cell>
        </row>
        <row r="406">
          <cell r="C406">
            <v>38102</v>
          </cell>
          <cell r="D406" t="str">
            <v> Gastos de ceremonial de los titulares de las dependencias y entidades</v>
          </cell>
        </row>
        <row r="407">
          <cell r="C407">
            <v>38103</v>
          </cell>
          <cell r="D407" t="str">
            <v> Gastos inherentes a la investidura presidencial</v>
          </cell>
        </row>
        <row r="408">
          <cell r="C408">
            <v>382</v>
          </cell>
          <cell r="D408" t="str">
            <v>Gastos de orden social y cultural</v>
          </cell>
        </row>
        <row r="409">
          <cell r="C409">
            <v>38201</v>
          </cell>
          <cell r="D409" t="str">
            <v>Gastos de orden social</v>
          </cell>
        </row>
        <row r="410">
          <cell r="C410">
            <v>383</v>
          </cell>
          <cell r="D410" t="str">
            <v>Congresos y convenciones</v>
          </cell>
        </row>
        <row r="411">
          <cell r="C411">
            <v>38301</v>
          </cell>
          <cell r="D411" t="str">
            <v> Congresos y convenciones</v>
          </cell>
        </row>
        <row r="412">
          <cell r="C412">
            <v>384</v>
          </cell>
          <cell r="D412" t="str">
            <v>Exposiciones</v>
          </cell>
        </row>
        <row r="413">
          <cell r="C413">
            <v>38401</v>
          </cell>
          <cell r="D413" t="str">
            <v>Exposiciones</v>
          </cell>
        </row>
        <row r="414">
          <cell r="C414">
            <v>385</v>
          </cell>
          <cell r="D414" t="str">
            <v>Gastos de representación</v>
          </cell>
        </row>
        <row r="415">
          <cell r="C415">
            <v>38501</v>
          </cell>
          <cell r="D415" t="str">
            <v>Gastos para alimentación de servidores públicos de mando</v>
          </cell>
        </row>
        <row r="416">
          <cell r="C416">
            <v>3900</v>
          </cell>
          <cell r="D416" t="str">
            <v>OTROS SERVICIOS GENERALES</v>
          </cell>
        </row>
        <row r="417">
          <cell r="C417">
            <v>391</v>
          </cell>
          <cell r="D417" t="str">
            <v>Servicios funerarios y de cementerios</v>
          </cell>
        </row>
        <row r="418">
          <cell r="C418">
            <v>39101</v>
          </cell>
          <cell r="D418" t="str">
            <v>Funerales y pagas de defunción</v>
          </cell>
        </row>
        <row r="419">
          <cell r="C419">
            <v>392</v>
          </cell>
          <cell r="D419" t="str">
            <v>Impuestos y derechos</v>
          </cell>
        </row>
        <row r="420">
          <cell r="C420">
            <v>39201</v>
          </cell>
          <cell r="D420" t="str">
            <v>Impuestos y derechos de exportación</v>
          </cell>
        </row>
        <row r="421">
          <cell r="C421">
            <v>39202</v>
          </cell>
          <cell r="D421" t="str">
            <v>Otros impuestos y derechos</v>
          </cell>
        </row>
        <row r="422">
          <cell r="C422">
            <v>393</v>
          </cell>
          <cell r="D422" t="str">
            <v>Impuestos y derechos de importación</v>
          </cell>
        </row>
        <row r="423">
          <cell r="C423">
            <v>39301</v>
          </cell>
          <cell r="D423" t="str">
            <v>Impuestos y derechos de importación</v>
          </cell>
        </row>
        <row r="424">
          <cell r="C424">
            <v>394</v>
          </cell>
          <cell r="D424" t="str">
            <v>Sentencias y resoluciones por autoridad competente</v>
          </cell>
        </row>
        <row r="425">
          <cell r="C425">
            <v>39401</v>
          </cell>
          <cell r="D425" t="str">
            <v>Erogaciones por resoluciones por autoridad competente</v>
          </cell>
        </row>
        <row r="426">
          <cell r="C426">
            <v>39402</v>
          </cell>
          <cell r="D426" t="str">
            <v>Indemnizaciones por expropiación de predios</v>
          </cell>
        </row>
        <row r="427">
          <cell r="C427">
            <v>395</v>
          </cell>
          <cell r="D427" t="str">
            <v>Penas, multas, accesorios y actualizaciones</v>
          </cell>
        </row>
        <row r="428">
          <cell r="C428">
            <v>39501</v>
          </cell>
          <cell r="D428" t="str">
            <v>Penas, multas, accesorios y actualizaciones</v>
          </cell>
        </row>
        <row r="429">
          <cell r="C429">
            <v>396</v>
          </cell>
          <cell r="D429" t="str">
            <v>Otros gastos por responsabilidades</v>
          </cell>
        </row>
        <row r="430">
          <cell r="C430">
            <v>39601</v>
          </cell>
          <cell r="D430" t="str">
            <v>Pérdidas del erario federal</v>
          </cell>
        </row>
        <row r="431">
          <cell r="C431">
            <v>39602</v>
          </cell>
          <cell r="D431" t="str">
            <v>Otros gastos por responsabilidades</v>
          </cell>
        </row>
        <row r="432">
          <cell r="C432">
            <v>397</v>
          </cell>
          <cell r="D432" t="str">
            <v>Utilidades</v>
          </cell>
        </row>
        <row r="433">
          <cell r="C433">
            <v>39701</v>
          </cell>
          <cell r="D433" t="str">
            <v>Erogaciones por pago de utilidades</v>
          </cell>
        </row>
        <row r="434">
          <cell r="C434">
            <v>398</v>
          </cell>
          <cell r="D434" t="str">
            <v>Impuesto sobre nóminas y otros que se deriven de una relación laboral</v>
          </cell>
        </row>
        <row r="435">
          <cell r="C435">
            <v>39801</v>
          </cell>
          <cell r="D435" t="str">
            <v>Impuesto sobre nóminas</v>
          </cell>
        </row>
        <row r="436">
          <cell r="C436">
            <v>399</v>
          </cell>
          <cell r="D436" t="str">
            <v>Otros servicios generales</v>
          </cell>
        </row>
        <row r="437">
          <cell r="C437">
            <v>39901</v>
          </cell>
          <cell r="D437" t="str">
            <v>Gastos de las Comisiones Internacionales de Límites y Aguas</v>
          </cell>
        </row>
        <row r="438">
          <cell r="C438">
            <v>39902</v>
          </cell>
          <cell r="D438" t="str">
            <v>Gastos de las oficinas del Servicio Exterior Mexicano</v>
          </cell>
        </row>
        <row r="439">
          <cell r="C439">
            <v>39903</v>
          </cell>
          <cell r="D439" t="str">
            <v>Asignaciones a los grupos parlamentarios</v>
          </cell>
        </row>
        <row r="440">
          <cell r="C440">
            <v>39904</v>
          </cell>
          <cell r="D440" t="str">
            <v>Participaciones en Organos de Gobierno</v>
          </cell>
        </row>
        <row r="441">
          <cell r="C441">
            <v>39905</v>
          </cell>
          <cell r="D441" t="str">
            <v>Actividades de Coordinación con el Presidente Electo</v>
          </cell>
        </row>
        <row r="442">
          <cell r="C442">
            <v>39906</v>
          </cell>
          <cell r="D442" t="str">
            <v>Servicios Corporativos prestados por las Entidades Paraestatales a sus Organismos</v>
          </cell>
        </row>
        <row r="443">
          <cell r="C443">
            <v>39907</v>
          </cell>
          <cell r="D443" t="str">
            <v>Servicios prestados entre Organismos de una Entidad Paraestatal</v>
          </cell>
        </row>
        <row r="444">
          <cell r="C444">
            <v>39908</v>
          </cell>
          <cell r="D444" t="str">
            <v>Erogaciones por cuenta de terceros</v>
          </cell>
        </row>
        <row r="445">
          <cell r="C445">
            <v>39909</v>
          </cell>
          <cell r="D445" t="str">
            <v>Erogaciones recuperables</v>
          </cell>
        </row>
        <row r="446">
          <cell r="C446">
            <v>39910</v>
          </cell>
          <cell r="D446" t="str">
            <v>Apertura de Fondo Rotatorio</v>
          </cell>
        </row>
        <row r="447">
          <cell r="C447">
            <v>4000</v>
          </cell>
          <cell r="D447" t="str">
            <v>TRANSFERENCIAS, ASIGNACIONES, SUBSIDIOS Y OTRAS AYUDAS</v>
          </cell>
        </row>
        <row r="448">
          <cell r="C448">
            <v>4100</v>
          </cell>
          <cell r="D448" t="str">
            <v>TRANSFERENCIAS INTERNAS Y ASIGNACIONES AL SECTOR PUBLICO</v>
          </cell>
        </row>
        <row r="449">
          <cell r="C449">
            <v>411</v>
          </cell>
          <cell r="D449" t="str">
            <v>Asignaciones presupuestarias al Poder Ejecutivo</v>
          </cell>
        </row>
        <row r="450">
          <cell r="C450">
            <v>412</v>
          </cell>
          <cell r="D450" t="str">
            <v>Asignaciones presupuestarias al Poder Legislativo</v>
          </cell>
        </row>
        <row r="451">
          <cell r="C451">
            <v>413</v>
          </cell>
          <cell r="D451" t="str">
            <v>Asignaciones presupuestarias al Poder Judicial</v>
          </cell>
        </row>
        <row r="452">
          <cell r="C452">
            <v>414</v>
          </cell>
          <cell r="D452" t="str">
            <v>Asignaciones presupuestarias a Organos Autónomos</v>
          </cell>
        </row>
        <row r="453">
          <cell r="C453">
            <v>415</v>
          </cell>
          <cell r="D453" t="str">
            <v>Transferencias internas otorgadas a entidades paraestatales no empresariales y no financieras</v>
          </cell>
        </row>
        <row r="454">
          <cell r="C454">
            <v>41501</v>
          </cell>
          <cell r="D454" t="str">
            <v>Transferencias para cubrir el déficit de operación y los gastos de administración asociados al otorgamiento de subsidios</v>
          </cell>
        </row>
        <row r="455">
          <cell r="C455">
            <v>416</v>
          </cell>
          <cell r="D455" t="str">
            <v>Transferencias internas otorgadas a entidades paraestatales empresariales y no financieras</v>
          </cell>
        </row>
        <row r="456">
          <cell r="C456">
            <v>41601</v>
          </cell>
          <cell r="D456" t="str">
            <v>Transferencias a entidades empresariales no financieras derivadas de la obtención de derechos</v>
          </cell>
        </row>
        <row r="457">
          <cell r="C457">
            <v>417</v>
          </cell>
          <cell r="D457" t="str">
            <v>Transferencias internas otorgadas a fideicomisos públicos empresariales y no financieros</v>
          </cell>
        </row>
        <row r="458">
          <cell r="C458">
            <v>418</v>
          </cell>
          <cell r="D458" t="str">
            <v>Transferencias internas otorgadas a instituciones paraestatales públicas financieras</v>
          </cell>
        </row>
        <row r="459">
          <cell r="C459">
            <v>419</v>
          </cell>
          <cell r="D459" t="str">
            <v>Transferencias internas otorgadas a fideicomisos públicos financieros</v>
          </cell>
        </row>
        <row r="460">
          <cell r="C460">
            <v>4200</v>
          </cell>
          <cell r="D460" t="str">
            <v>TRANSFERENCIAS AL RESTO DEL SECTOR PUBLICO</v>
          </cell>
        </row>
        <row r="461">
          <cell r="C461">
            <v>421</v>
          </cell>
          <cell r="D461" t="str">
            <v>Transferencias otorgadas a entidades paraestatales no empresariales y no financieras</v>
          </cell>
        </row>
        <row r="462">
          <cell r="C462">
            <v>422</v>
          </cell>
          <cell r="D462" t="str">
            <v>Transferencias otorgadas para entidades paraestatales empresariales y no financieras</v>
          </cell>
        </row>
        <row r="463">
          <cell r="C463">
            <v>423</v>
          </cell>
          <cell r="D463" t="str">
            <v>Transferencias otorgadas para instituciones paraestatales públicas financieras</v>
          </cell>
        </row>
        <row r="464">
          <cell r="C464">
            <v>424</v>
          </cell>
          <cell r="D464" t="str">
            <v>Transferencias otorgadas a entidades federativas y municipios</v>
          </cell>
        </row>
        <row r="465">
          <cell r="C465">
            <v>425</v>
          </cell>
          <cell r="D465" t="str">
            <v>Transferencias a fideicomisos de entidades federativas y municipios</v>
          </cell>
        </row>
        <row r="466">
          <cell r="C466">
            <v>4300</v>
          </cell>
          <cell r="D466" t="str">
            <v>SUBSIDIOS Y SUBVENCIONES</v>
          </cell>
        </row>
        <row r="467">
          <cell r="C467">
            <v>431</v>
          </cell>
          <cell r="D467" t="str">
            <v>Subsidios a la producción</v>
          </cell>
        </row>
        <row r="468">
          <cell r="C468">
            <v>43101</v>
          </cell>
          <cell r="D468" t="str">
            <v>Subsidios a la producción</v>
          </cell>
        </row>
        <row r="469">
          <cell r="C469">
            <v>432</v>
          </cell>
          <cell r="D469" t="str">
            <v>Subsidios a la distribución</v>
          </cell>
        </row>
        <row r="470">
          <cell r="C470">
            <v>43201</v>
          </cell>
          <cell r="D470" t="str">
            <v>Subsidios a la distribución</v>
          </cell>
        </row>
        <row r="471">
          <cell r="C471">
            <v>433</v>
          </cell>
          <cell r="D471" t="str">
            <v>Subsidios a la inversión</v>
          </cell>
        </row>
        <row r="472">
          <cell r="C472">
            <v>43301</v>
          </cell>
          <cell r="D472" t="str">
            <v>Subsidios para inversión</v>
          </cell>
        </row>
        <row r="473">
          <cell r="C473">
            <v>434</v>
          </cell>
          <cell r="D473" t="str">
            <v>Subsidios a la prestación de servicios públicos</v>
          </cell>
        </row>
        <row r="474">
          <cell r="C474">
            <v>43401</v>
          </cell>
          <cell r="D474" t="str">
            <v>Subsidios a la prestación de servicios públicos</v>
          </cell>
        </row>
        <row r="475">
          <cell r="C475">
            <v>435</v>
          </cell>
          <cell r="D475" t="str">
            <v>Subsidios para cubrir diferenciales de tasas de interés</v>
          </cell>
        </row>
        <row r="476">
          <cell r="C476">
            <v>43501</v>
          </cell>
          <cell r="D476" t="str">
            <v>Subsidios para cubrir diferenciales de tasas de interés</v>
          </cell>
        </row>
        <row r="477">
          <cell r="C477">
            <v>436</v>
          </cell>
          <cell r="D477" t="str">
            <v>Subsidios a la vivienda</v>
          </cell>
        </row>
        <row r="478">
          <cell r="C478">
            <v>43601</v>
          </cell>
          <cell r="D478" t="str">
            <v>Subsidios para la adquisición de vivienda de interés social</v>
          </cell>
        </row>
        <row r="479">
          <cell r="C479">
            <v>437</v>
          </cell>
          <cell r="D479" t="str">
            <v>Subvenciones al consumo</v>
          </cell>
        </row>
        <row r="480">
          <cell r="C480">
            <v>43701</v>
          </cell>
          <cell r="D480" t="str">
            <v>Subsidios al consumo</v>
          </cell>
        </row>
        <row r="481">
          <cell r="C481">
            <v>438</v>
          </cell>
          <cell r="D481" t="str">
            <v>Subsidios a Entidades Federativas y Municipios</v>
          </cell>
        </row>
        <row r="482">
          <cell r="C482">
            <v>43801</v>
          </cell>
          <cell r="D482" t="str">
            <v>Aguascalientes</v>
          </cell>
        </row>
        <row r="483">
          <cell r="C483">
            <v>43802</v>
          </cell>
          <cell r="D483" t="str">
            <v>Baja California</v>
          </cell>
        </row>
        <row r="484">
          <cell r="C484">
            <v>43803</v>
          </cell>
          <cell r="D484" t="str">
            <v>Baja California Sur</v>
          </cell>
        </row>
        <row r="485">
          <cell r="C485">
            <v>43804</v>
          </cell>
          <cell r="D485" t="str">
            <v>Campeche</v>
          </cell>
        </row>
        <row r="486">
          <cell r="C486">
            <v>43805</v>
          </cell>
          <cell r="D486" t="str">
            <v>Coahuila</v>
          </cell>
        </row>
        <row r="487">
          <cell r="C487">
            <v>43806</v>
          </cell>
          <cell r="D487" t="str">
            <v>Colima</v>
          </cell>
        </row>
        <row r="488">
          <cell r="C488">
            <v>43807</v>
          </cell>
          <cell r="D488" t="str">
            <v>Chiapas</v>
          </cell>
        </row>
        <row r="489">
          <cell r="C489">
            <v>43808</v>
          </cell>
          <cell r="D489" t="str">
            <v>Chihuahua</v>
          </cell>
        </row>
        <row r="490">
          <cell r="C490">
            <v>43809</v>
          </cell>
          <cell r="D490" t="str">
            <v>Distrito Federal</v>
          </cell>
        </row>
        <row r="491">
          <cell r="C491">
            <v>43810</v>
          </cell>
          <cell r="D491" t="str">
            <v>Durango</v>
          </cell>
        </row>
        <row r="492">
          <cell r="C492">
            <v>43811</v>
          </cell>
          <cell r="D492" t="str">
            <v>Guanajuato</v>
          </cell>
        </row>
        <row r="493">
          <cell r="C493">
            <v>43812</v>
          </cell>
          <cell r="D493" t="str">
            <v>Guerrero</v>
          </cell>
        </row>
        <row r="494">
          <cell r="C494">
            <v>43813</v>
          </cell>
          <cell r="D494" t="str">
            <v>Hidalgo</v>
          </cell>
        </row>
        <row r="495">
          <cell r="C495">
            <v>43814</v>
          </cell>
          <cell r="D495" t="str">
            <v>Jalisco</v>
          </cell>
        </row>
        <row r="496">
          <cell r="C496">
            <v>43815</v>
          </cell>
          <cell r="D496" t="str">
            <v>México</v>
          </cell>
        </row>
        <row r="497">
          <cell r="C497">
            <v>43816</v>
          </cell>
          <cell r="D497" t="str">
            <v>Michoacán</v>
          </cell>
        </row>
        <row r="498">
          <cell r="C498">
            <v>43817</v>
          </cell>
          <cell r="D498" t="str">
            <v>Morelos</v>
          </cell>
        </row>
        <row r="499">
          <cell r="C499">
            <v>43818</v>
          </cell>
          <cell r="D499" t="str">
            <v>Nayarit</v>
          </cell>
        </row>
        <row r="500">
          <cell r="C500">
            <v>43819</v>
          </cell>
          <cell r="D500" t="str">
            <v>Nuevo León</v>
          </cell>
        </row>
        <row r="501">
          <cell r="C501">
            <v>43820</v>
          </cell>
          <cell r="D501" t="str">
            <v>Oaxaca</v>
          </cell>
        </row>
        <row r="502">
          <cell r="C502">
            <v>43821</v>
          </cell>
          <cell r="D502" t="str">
            <v>Puebla</v>
          </cell>
        </row>
        <row r="503">
          <cell r="C503">
            <v>43822</v>
          </cell>
          <cell r="D503" t="str">
            <v>Querétaro</v>
          </cell>
        </row>
        <row r="504">
          <cell r="C504">
            <v>43823</v>
          </cell>
          <cell r="D504" t="str">
            <v>Quintana Roo</v>
          </cell>
        </row>
        <row r="505">
          <cell r="C505">
            <v>43824</v>
          </cell>
          <cell r="D505" t="str">
            <v>San Luis Potosí</v>
          </cell>
        </row>
        <row r="506">
          <cell r="C506">
            <v>43825</v>
          </cell>
          <cell r="D506" t="str">
            <v>Sinaloa</v>
          </cell>
        </row>
        <row r="507">
          <cell r="C507">
            <v>43826</v>
          </cell>
          <cell r="D507" t="str">
            <v>Sonora</v>
          </cell>
        </row>
        <row r="508">
          <cell r="C508">
            <v>43827</v>
          </cell>
          <cell r="D508" t="str">
            <v>Tabasco</v>
          </cell>
        </row>
        <row r="509">
          <cell r="C509">
            <v>43828</v>
          </cell>
          <cell r="D509" t="str">
            <v>Tamaulipas</v>
          </cell>
        </row>
        <row r="510">
          <cell r="C510">
            <v>43829</v>
          </cell>
          <cell r="D510" t="str">
            <v>Tlaxcala</v>
          </cell>
        </row>
        <row r="511">
          <cell r="C511">
            <v>43830</v>
          </cell>
          <cell r="D511" t="str">
            <v>Veracruz</v>
          </cell>
        </row>
        <row r="512">
          <cell r="C512">
            <v>43831</v>
          </cell>
          <cell r="D512" t="str">
            <v>Yucatán</v>
          </cell>
        </row>
        <row r="513">
          <cell r="C513">
            <v>43832</v>
          </cell>
          <cell r="D513" t="str">
            <v>Zacatecas</v>
          </cell>
        </row>
        <row r="514">
          <cell r="C514">
            <v>43833</v>
          </cell>
          <cell r="D514" t="str">
            <v>Subsidios a las entidades federativas y municipios</v>
          </cell>
        </row>
        <row r="515">
          <cell r="C515">
            <v>439</v>
          </cell>
          <cell r="D515" t="str">
            <v>Otros Subsidios</v>
          </cell>
        </row>
        <row r="516">
          <cell r="C516">
            <v>43901</v>
          </cell>
          <cell r="D516" t="str">
            <v>Subsidios para capacitación y becas</v>
          </cell>
        </row>
        <row r="517">
          <cell r="C517">
            <v>43902</v>
          </cell>
          <cell r="D517" t="str">
            <v>Subsidios a fideicomisos privados y estatales</v>
          </cell>
        </row>
        <row r="518">
          <cell r="C518">
            <v>4400</v>
          </cell>
          <cell r="D518" t="str">
            <v>AYUDAS SOCIALES</v>
          </cell>
        </row>
        <row r="519">
          <cell r="C519">
            <v>441</v>
          </cell>
          <cell r="D519" t="str">
            <v>Ayudas sociales a personas</v>
          </cell>
        </row>
        <row r="520">
          <cell r="C520">
            <v>44101</v>
          </cell>
          <cell r="D520" t="str">
            <v>Gastos relacionados con actividades culturales, deportivas y de ayuda extraordinaria</v>
          </cell>
        </row>
        <row r="521">
          <cell r="C521">
            <v>44102</v>
          </cell>
          <cell r="D521" t="str">
            <v>Gastos por servicios de traslado de personas</v>
          </cell>
        </row>
        <row r="522">
          <cell r="C522">
            <v>44103</v>
          </cell>
          <cell r="D522" t="str">
            <v>Premios, recompensas, pensiones de gracia y pensión recreativa estudiantil</v>
          </cell>
        </row>
        <row r="523">
          <cell r="C523">
            <v>44104</v>
          </cell>
          <cell r="D523" t="str">
            <v>Premios, estímulos, recompensas, becas y seguros a deportistas</v>
          </cell>
        </row>
        <row r="524">
          <cell r="C524">
            <v>44105</v>
          </cell>
          <cell r="D524" t="str">
            <v>Apoyo a voluntarios que participan en diversos programas federales</v>
          </cell>
        </row>
        <row r="525">
          <cell r="C525">
            <v>44106</v>
          </cell>
          <cell r="D525" t="str">
            <v>Compensaciones por servicios de carácter social</v>
          </cell>
        </row>
        <row r="526">
          <cell r="C526">
            <v>44107</v>
          </cell>
          <cell r="D526" t="str">
            <v>Apoyo a representantes del Poder Legislativo y partidos políticos ante el Consejo General del IFE</v>
          </cell>
        </row>
        <row r="527">
          <cell r="C527">
            <v>44108</v>
          </cell>
          <cell r="D527" t="str">
            <v>Dietas a consejeros electorales locales y distritales en el año electoral federal</v>
          </cell>
        </row>
        <row r="528">
          <cell r="C528">
            <v>44109</v>
          </cell>
          <cell r="D528" t="str">
            <v>Apoyos para alimentos a funcionarios de casilla el día de la jornada electoral federal</v>
          </cell>
        </row>
        <row r="529">
          <cell r="C529">
            <v>44110</v>
          </cell>
          <cell r="D529" t="str">
            <v>Apoyo financiero a consejeros electorales locales y distritales en año electoral federal</v>
          </cell>
        </row>
        <row r="530">
          <cell r="C530">
            <v>442</v>
          </cell>
          <cell r="D530" t="str">
            <v>Becas y otras ayudas para programas de capacitación</v>
          </cell>
        </row>
        <row r="531">
          <cell r="C531">
            <v>443</v>
          </cell>
          <cell r="D531" t="str">
            <v>Ayudas sociales a instituciones de enseñanza</v>
          </cell>
        </row>
        <row r="532">
          <cell r="C532">
            <v>444</v>
          </cell>
          <cell r="D532" t="str">
            <v>Ayudas sociales a actividades científicas o académicas</v>
          </cell>
        </row>
        <row r="533">
          <cell r="C533">
            <v>44401</v>
          </cell>
          <cell r="D533" t="str">
            <v>Apoyos a la investigación científica y tecnológica de instituciones académicas y sector público</v>
          </cell>
        </row>
        <row r="534">
          <cell r="C534">
            <v>44402</v>
          </cell>
          <cell r="D534" t="str">
            <v>Apoyos a la investigación científica y tecnológica en instituciones sin fines de lucro</v>
          </cell>
        </row>
        <row r="535">
          <cell r="C535">
            <v>445</v>
          </cell>
          <cell r="D535" t="str">
            <v>Ayudas sociales a instituciones sin fines de lucro</v>
          </cell>
        </row>
        <row r="536">
          <cell r="C536">
            <v>44501</v>
          </cell>
          <cell r="D536" t="str">
            <v>Apoyo financiero al Comité Nacional de Supervisión y Evaluación y a la Comisión Nacional de Vigilancia locales y distritales del Registro Federal de Electores</v>
          </cell>
        </row>
        <row r="537">
          <cell r="C537">
            <v>44502</v>
          </cell>
          <cell r="D537" t="str">
            <v>Financiamiento público a partidos políticos y agrupaciones políticas con registro autorizado</v>
          </cell>
        </row>
        <row r="538">
          <cell r="C538">
            <v>446</v>
          </cell>
          <cell r="D538" t="str">
            <v>Ayudas sociales a cooperativas</v>
          </cell>
        </row>
        <row r="539">
          <cell r="C539">
            <v>447</v>
          </cell>
          <cell r="D539" t="str">
            <v>Ayudas sociales a entidades de interés público</v>
          </cell>
        </row>
        <row r="540">
          <cell r="C540">
            <v>448</v>
          </cell>
          <cell r="D540" t="str">
            <v>Ayudas por desastres naturales y otros siniestros</v>
          </cell>
        </row>
        <row r="541">
          <cell r="C541">
            <v>44801</v>
          </cell>
          <cell r="D541" t="str">
            <v>Mercancías para su distribución a la población</v>
          </cell>
        </row>
        <row r="542">
          <cell r="C542">
            <v>4500</v>
          </cell>
          <cell r="D542" t="str">
            <v>PENSIONES Y JUBILACIONES</v>
          </cell>
        </row>
        <row r="543">
          <cell r="C543">
            <v>451</v>
          </cell>
          <cell r="D543" t="str">
            <v>Pensiones</v>
          </cell>
        </row>
        <row r="544">
          <cell r="C544">
            <v>452</v>
          </cell>
          <cell r="D544" t="str">
            <v>Jubilaciones</v>
          </cell>
        </row>
        <row r="545">
          <cell r="C545">
            <v>45201</v>
          </cell>
          <cell r="D545" t="str">
            <v>Pago de pensiones y jubilaciones</v>
          </cell>
        </row>
        <row r="546">
          <cell r="C546">
            <v>45202</v>
          </cell>
          <cell r="D546" t="str">
            <v>Pago de pensiones y jubilaciones contractuales</v>
          </cell>
        </row>
        <row r="547">
          <cell r="C547">
            <v>45203</v>
          </cell>
          <cell r="D547" t="str">
            <v>Transferencias para el pago de pensiones y jubilaciones</v>
          </cell>
        </row>
        <row r="548">
          <cell r="C548">
            <v>459</v>
          </cell>
          <cell r="D548" t="str">
            <v>Otras pensiones y jubilaciones</v>
          </cell>
        </row>
        <row r="549">
          <cell r="C549">
            <v>45901</v>
          </cell>
          <cell r="D549" t="str">
            <v>Pago de sumas aseguradas</v>
          </cell>
        </row>
        <row r="550">
          <cell r="C550">
            <v>45902</v>
          </cell>
          <cell r="D550" t="str">
            <v>Prestaciones económicas distintas de pensiones y jubilaciones</v>
          </cell>
        </row>
        <row r="551">
          <cell r="C551">
            <v>4600</v>
          </cell>
          <cell r="D551" t="str">
            <v>TRANSFERENCIAS A FIDEICOMISOS, MANDATOS Y OTROS ANALOGOS</v>
          </cell>
        </row>
        <row r="552">
          <cell r="C552">
            <v>461</v>
          </cell>
          <cell r="D552" t="str">
            <v>Transferencias a fideicomisos del Poder Ejecutivo</v>
          </cell>
        </row>
        <row r="553">
          <cell r="C553">
            <v>46101</v>
          </cell>
          <cell r="D553" t="str">
            <v>Aportaciones a fideicomisos públicos</v>
          </cell>
        </row>
        <row r="554">
          <cell r="C554">
            <v>46102</v>
          </cell>
          <cell r="D554" t="str">
            <v>Aportaciones a mandatos públicos</v>
          </cell>
        </row>
        <row r="555">
          <cell r="C555">
            <v>462</v>
          </cell>
          <cell r="D555" t="str">
            <v>Transferencias a fideicomisos del Poder Legislativo</v>
          </cell>
        </row>
        <row r="556">
          <cell r="C556">
            <v>463</v>
          </cell>
          <cell r="D556" t="str">
            <v>Transferencias a fideicomisos del Poder Judicial</v>
          </cell>
        </row>
        <row r="557">
          <cell r="C557">
            <v>46301</v>
          </cell>
          <cell r="D557" t="str">
            <v>Aportaciones a fideicomisos públicos del Poder Judicial</v>
          </cell>
        </row>
        <row r="558">
          <cell r="C558">
            <v>464</v>
          </cell>
          <cell r="D558" t="str">
            <v>Transferencias a fideicomisos públicos de entidades paraestatales no empresariales y no financieras</v>
          </cell>
        </row>
        <row r="559">
          <cell r="C559">
            <v>465</v>
          </cell>
          <cell r="D559" t="str">
            <v>Transferencias a fideicomisos públicos de entidades paraestatales empresariales y no financieras</v>
          </cell>
        </row>
        <row r="560">
          <cell r="C560">
            <v>466</v>
          </cell>
          <cell r="D560" t="str">
            <v>Transferencias a fideicomisos de instituciones públicas financieras</v>
          </cell>
        </row>
        <row r="561">
          <cell r="C561">
            <v>4700</v>
          </cell>
          <cell r="D561" t="str">
            <v>TRANSFERENCIAS A LA SEGURIDAD SOCIAL</v>
          </cell>
        </row>
        <row r="562">
          <cell r="C562">
            <v>471</v>
          </cell>
          <cell r="D562" t="str">
            <v>Transferencias por obligación de ley</v>
          </cell>
        </row>
        <row r="563">
          <cell r="C563">
            <v>47101</v>
          </cell>
          <cell r="D563" t="str">
            <v>Trasferencias para cuotas y aportaciones de seguridad social para el IMSS, ISSSTE e ISSFAM por obligación del Estado</v>
          </cell>
        </row>
        <row r="564">
          <cell r="C564">
            <v>47102</v>
          </cell>
          <cell r="D564" t="str">
            <v>Transferencias para cuotas y aportaciones a los seguros de retiro, cesantía en edad avanzada y vejez</v>
          </cell>
        </row>
        <row r="565">
          <cell r="C565">
            <v>4800</v>
          </cell>
          <cell r="D565" t="str">
            <v>DONATIVOS</v>
          </cell>
        </row>
        <row r="566">
          <cell r="C566">
            <v>481</v>
          </cell>
          <cell r="D566" t="str">
            <v>Donativos a instituciones sin fines de lucro</v>
          </cell>
        </row>
        <row r="567">
          <cell r="C567">
            <v>48101</v>
          </cell>
          <cell r="D567" t="str">
            <v>Donativos a instituciones sin fines de lucro</v>
          </cell>
        </row>
        <row r="568">
          <cell r="C568">
            <v>482</v>
          </cell>
          <cell r="D568" t="str">
            <v>Donativos a entidades federativas</v>
          </cell>
        </row>
        <row r="569">
          <cell r="C569">
            <v>48201</v>
          </cell>
          <cell r="D569" t="str">
            <v>Donativos a entidades federativas o municipios</v>
          </cell>
        </row>
        <row r="570">
          <cell r="C570">
            <v>483</v>
          </cell>
          <cell r="D570" t="str">
            <v>Donativos a fideicomisos privados</v>
          </cell>
        </row>
        <row r="571">
          <cell r="C571">
            <v>48301</v>
          </cell>
          <cell r="D571" t="str">
            <v>Donativos a fideicomisos privados</v>
          </cell>
        </row>
        <row r="572">
          <cell r="C572">
            <v>484</v>
          </cell>
          <cell r="D572" t="str">
            <v>Donativos a fideicomisos estatales</v>
          </cell>
        </row>
        <row r="573">
          <cell r="C573">
            <v>48401</v>
          </cell>
          <cell r="D573" t="str">
            <v>Donativos a fideicomisos estatales</v>
          </cell>
        </row>
        <row r="574">
          <cell r="C574">
            <v>485</v>
          </cell>
          <cell r="D574" t="str">
            <v>Donativos internacionales</v>
          </cell>
        </row>
        <row r="575">
          <cell r="C575">
            <v>48501</v>
          </cell>
          <cell r="D575" t="str">
            <v>Donativos internacionales</v>
          </cell>
        </row>
        <row r="576">
          <cell r="C576">
            <v>4900</v>
          </cell>
          <cell r="D576" t="str">
            <v>TRANSFERENCIAS AL EXTERIOR</v>
          </cell>
        </row>
        <row r="577">
          <cell r="C577">
            <v>491</v>
          </cell>
          <cell r="D577" t="str">
            <v>Transferencias para gobiernos extranjeros</v>
          </cell>
        </row>
        <row r="578">
          <cell r="C578">
            <v>492</v>
          </cell>
          <cell r="D578" t="str">
            <v>Transferencias para organismos internacionales</v>
          </cell>
        </row>
        <row r="579">
          <cell r="C579">
            <v>49201</v>
          </cell>
          <cell r="D579" t="str">
            <v>Cuotas y aportaciones a organismos internacionales</v>
          </cell>
        </row>
        <row r="580">
          <cell r="C580">
            <v>49202</v>
          </cell>
          <cell r="D580" t="str">
            <v>Otras aportaciones internacionales</v>
          </cell>
        </row>
        <row r="581">
          <cell r="C581">
            <v>493</v>
          </cell>
          <cell r="D581" t="str">
            <v>Transferencias para el sector privado externo</v>
          </cell>
        </row>
        <row r="582">
          <cell r="C582">
            <v>5000</v>
          </cell>
          <cell r="D582" t="str">
            <v>BIENES MUEBLES, INMUEBLES E INTANGIBLES</v>
          </cell>
        </row>
        <row r="583">
          <cell r="C583">
            <v>5100</v>
          </cell>
          <cell r="D583" t="str">
            <v>MOBILIARIO Y EQUIPO DE ADMINISTRACION</v>
          </cell>
        </row>
        <row r="584">
          <cell r="C584">
            <v>511</v>
          </cell>
          <cell r="D584" t="str">
            <v>Muebles de oficina y estantería</v>
          </cell>
        </row>
        <row r="585">
          <cell r="C585">
            <v>51101</v>
          </cell>
          <cell r="D585" t="str">
            <v>Mobiliario</v>
          </cell>
        </row>
        <row r="586">
          <cell r="C586">
            <v>512</v>
          </cell>
          <cell r="D586" t="str">
            <v>Muebles, excepto de oficina y estantería</v>
          </cell>
        </row>
        <row r="587">
          <cell r="C587">
            <v>513</v>
          </cell>
          <cell r="D587" t="str">
            <v>Bienes artísticos, culturales y científicos</v>
          </cell>
        </row>
        <row r="588">
          <cell r="C588">
            <v>51301</v>
          </cell>
          <cell r="D588" t="str">
            <v>Bienes artísticos y culturales</v>
          </cell>
        </row>
        <row r="589">
          <cell r="C589">
            <v>514</v>
          </cell>
          <cell r="D589" t="str">
            <v>Objetos de valor</v>
          </cell>
        </row>
        <row r="590">
          <cell r="C590">
            <v>515</v>
          </cell>
          <cell r="D590" t="str">
            <v>Equipo de cómputo y de tecnologías de la información</v>
          </cell>
        </row>
        <row r="591">
          <cell r="C591">
            <v>51501</v>
          </cell>
          <cell r="D591" t="str">
            <v>Bienes informáticos</v>
          </cell>
        </row>
        <row r="592">
          <cell r="C592">
            <v>519</v>
          </cell>
          <cell r="D592" t="str">
            <v>Otros mobiliarios y equipos de administración</v>
          </cell>
        </row>
        <row r="593">
          <cell r="C593">
            <v>51901</v>
          </cell>
          <cell r="D593" t="str">
            <v>Equipo de administración</v>
          </cell>
        </row>
        <row r="594">
          <cell r="C594">
            <v>51902</v>
          </cell>
          <cell r="D594" t="str">
            <v>Adjudicaciones, expropiaciones e indemnizaciones de bienes muebles</v>
          </cell>
        </row>
        <row r="595">
          <cell r="C595">
            <v>5200</v>
          </cell>
          <cell r="D595" t="str">
            <v>MOBILIARIO Y EQUIPO EDUCACIONAL Y RECREATIVO</v>
          </cell>
        </row>
        <row r="596">
          <cell r="C596">
            <v>521</v>
          </cell>
          <cell r="D596" t="str">
            <v>Equipos y aparatos audiovisuales</v>
          </cell>
        </row>
        <row r="597">
          <cell r="C597">
            <v>52101</v>
          </cell>
          <cell r="D597" t="str">
            <v>Equipos y aparatos audiovisuales</v>
          </cell>
        </row>
        <row r="598">
          <cell r="C598">
            <v>522</v>
          </cell>
          <cell r="D598" t="str">
            <v>Aparatos deportivos</v>
          </cell>
        </row>
        <row r="599">
          <cell r="C599">
            <v>52201</v>
          </cell>
          <cell r="D599" t="str">
            <v>Aparatos deportivos</v>
          </cell>
        </row>
        <row r="600">
          <cell r="C600">
            <v>523</v>
          </cell>
          <cell r="D600" t="str">
            <v>Cámaras fotográficas y de video</v>
          </cell>
        </row>
        <row r="601">
          <cell r="C601">
            <v>52301</v>
          </cell>
          <cell r="D601" t="str">
            <v>Cámaras fotográficas y de video</v>
          </cell>
        </row>
        <row r="602">
          <cell r="C602">
            <v>529</v>
          </cell>
          <cell r="D602" t="str">
            <v>Otro mobiliario y equipo educacional y recreativo</v>
          </cell>
        </row>
        <row r="603">
          <cell r="C603">
            <v>52901</v>
          </cell>
          <cell r="D603" t="str">
            <v>Otro mobiliario y equipo educacional y recreativo</v>
          </cell>
        </row>
        <row r="604">
          <cell r="C604">
            <v>5300</v>
          </cell>
          <cell r="D604" t="str">
            <v>EQUIPO E INSTRUMENTAL MEDICO Y DE LABORATORIO</v>
          </cell>
        </row>
        <row r="605">
          <cell r="C605">
            <v>531</v>
          </cell>
          <cell r="D605" t="str">
            <v>Equipo médico y de laboratorio</v>
          </cell>
        </row>
        <row r="606">
          <cell r="C606">
            <v>53101</v>
          </cell>
          <cell r="D606" t="str">
            <v>Equipo médico y de laboratorio</v>
          </cell>
        </row>
        <row r="607">
          <cell r="C607">
            <v>532</v>
          </cell>
          <cell r="D607" t="str">
            <v> Instrumental médico y de laboratorio</v>
          </cell>
        </row>
        <row r="608">
          <cell r="C608">
            <v>53201</v>
          </cell>
          <cell r="D608" t="str">
            <v>Instrumental médico y de laboratorio</v>
          </cell>
        </row>
        <row r="609">
          <cell r="C609">
            <v>5400</v>
          </cell>
          <cell r="D609" t="str">
            <v>VEHICULOS Y EQUIPO DE TRANSPORTE</v>
          </cell>
        </row>
        <row r="610">
          <cell r="C610">
            <v>541</v>
          </cell>
          <cell r="D610" t="str">
            <v>Vehículos y equipo terrestre</v>
          </cell>
        </row>
        <row r="611">
          <cell r="C611">
            <v>54101</v>
          </cell>
          <cell r="D611" t="str">
            <v>Vehículos y equipo terrestres, para la ejecución de programas de seguridad pública y nacional</v>
          </cell>
        </row>
        <row r="612">
          <cell r="C612">
            <v>54102</v>
          </cell>
          <cell r="D612" t="str">
            <v>Vehículos y equipo terrestres, destinados exclusivamente para desastres naturales</v>
          </cell>
        </row>
        <row r="613">
          <cell r="C613">
            <v>54103</v>
          </cell>
          <cell r="D613" t="str">
            <v>Vehículos y equipo terrestres, destinados a servicios públicos y la operación de programas públicos</v>
          </cell>
        </row>
        <row r="614">
          <cell r="C614">
            <v>54104</v>
          </cell>
          <cell r="D614" t="str">
            <v>Vehículos y equipo terrestres, destinados a servicios administrativos</v>
          </cell>
        </row>
        <row r="615">
          <cell r="C615">
            <v>54105</v>
          </cell>
          <cell r="D615" t="str">
            <v>Vehículos y equipo terrestres, destinados a servidores públicos</v>
          </cell>
        </row>
        <row r="616">
          <cell r="C616">
            <v>542</v>
          </cell>
          <cell r="D616" t="str">
            <v>Carrocerías y remolques</v>
          </cell>
        </row>
        <row r="617">
          <cell r="C617">
            <v>54201</v>
          </cell>
          <cell r="D617" t="str">
            <v>Carrocerías y remolques</v>
          </cell>
        </row>
        <row r="618">
          <cell r="C618">
            <v>543</v>
          </cell>
          <cell r="D618" t="str">
            <v>Equipo aeroespacial</v>
          </cell>
        </row>
        <row r="619">
          <cell r="C619">
            <v>54301</v>
          </cell>
          <cell r="D619" t="str">
            <v>Vehículos y equipo aéreos, para la ejecución de programas de seguridad pública y nacional</v>
          </cell>
        </row>
        <row r="620">
          <cell r="C620">
            <v>54302</v>
          </cell>
          <cell r="D620" t="str">
            <v>Vehículos y equipo aéreos, destinados exclusivamente para desastres naturales</v>
          </cell>
        </row>
        <row r="621">
          <cell r="C621">
            <v>54303</v>
          </cell>
          <cell r="D621" t="str">
            <v>Vehículos y equipo aéreos, destinados a servicios públicos y la operación de programas públicos</v>
          </cell>
        </row>
        <row r="622">
          <cell r="C622">
            <v>544</v>
          </cell>
          <cell r="D622" t="str">
            <v>Equipo ferroviario</v>
          </cell>
        </row>
        <row r="623">
          <cell r="C623">
            <v>54401</v>
          </cell>
          <cell r="D623" t="str">
            <v>Equipo ferroviario</v>
          </cell>
        </row>
        <row r="624">
          <cell r="C624">
            <v>545</v>
          </cell>
          <cell r="D624" t="str">
            <v>Embarcaciones</v>
          </cell>
        </row>
        <row r="625">
          <cell r="C625">
            <v>54501</v>
          </cell>
          <cell r="D625" t="str">
            <v>Vehículos y equipo marítimo, para la ejecución de programas de seguridad pública y nacional</v>
          </cell>
        </row>
        <row r="626">
          <cell r="C626">
            <v>54502</v>
          </cell>
          <cell r="D626" t="str">
            <v>Vehículos y equipo marítimo, destinados a servicios públicos y la operación de programas públicos</v>
          </cell>
        </row>
        <row r="627">
          <cell r="C627">
            <v>54503</v>
          </cell>
          <cell r="D627" t="str">
            <v>Construcción de embarcaciones</v>
          </cell>
        </row>
        <row r="628">
          <cell r="C628">
            <v>549</v>
          </cell>
          <cell r="D628" t="str">
            <v>Otros equipos de transporte</v>
          </cell>
        </row>
        <row r="629">
          <cell r="C629">
            <v>54901</v>
          </cell>
          <cell r="D629" t="str">
            <v>Otros equipos de transporte</v>
          </cell>
        </row>
        <row r="630">
          <cell r="C630">
            <v>5500</v>
          </cell>
          <cell r="D630" t="str">
            <v>EQUIPO DE DEFENSA Y SEGURIDAD</v>
          </cell>
        </row>
        <row r="631">
          <cell r="C631">
            <v>551</v>
          </cell>
          <cell r="D631" t="str">
            <v>Equipo de defensa y seguridad</v>
          </cell>
        </row>
        <row r="632">
          <cell r="C632">
            <v>55101</v>
          </cell>
          <cell r="D632" t="str">
            <v>Maquinaria y equipo de defensa y seguridad pública</v>
          </cell>
        </row>
        <row r="633">
          <cell r="C633">
            <v>55102</v>
          </cell>
          <cell r="D633" t="str">
            <v>Equipo de seguridad pública y nacional</v>
          </cell>
        </row>
        <row r="634">
          <cell r="C634">
            <v>5600</v>
          </cell>
          <cell r="D634" t="str">
            <v>MAQUINARIA, OTROS EQUIPOS Y HERRAMIENTAS</v>
          </cell>
        </row>
        <row r="635">
          <cell r="C635">
            <v>561</v>
          </cell>
          <cell r="D635" t="str">
            <v>Maquinaria y equipo agropecuario</v>
          </cell>
        </row>
        <row r="636">
          <cell r="C636">
            <v>56101</v>
          </cell>
          <cell r="D636" t="str">
            <v>Maquinaria y equipo agropecuario</v>
          </cell>
        </row>
        <row r="637">
          <cell r="C637">
            <v>562</v>
          </cell>
          <cell r="D637" t="str">
            <v>Maquinaria y equipo industrial</v>
          </cell>
        </row>
        <row r="638">
          <cell r="C638">
            <v>56201</v>
          </cell>
          <cell r="D638" t="str">
            <v>Maquinaria y equipo industrial</v>
          </cell>
        </row>
        <row r="639">
          <cell r="C639">
            <v>563</v>
          </cell>
          <cell r="D639" t="str">
            <v>Maquinaria y equipo de construcción</v>
          </cell>
        </row>
        <row r="640">
          <cell r="C640">
            <v>56301</v>
          </cell>
          <cell r="D640" t="str">
            <v>Maquinaria y equipo de construcción</v>
          </cell>
        </row>
        <row r="641">
          <cell r="C641">
            <v>564</v>
          </cell>
          <cell r="D641" t="str">
            <v>Sistemas de aire acondicionado, calefacción y de refrigeración industrial y comercial</v>
          </cell>
        </row>
        <row r="642">
          <cell r="C642">
            <v>565</v>
          </cell>
          <cell r="D642" t="str">
            <v>Equipo de comunicación y telecomunicación</v>
          </cell>
        </row>
        <row r="643">
          <cell r="C643">
            <v>56501</v>
          </cell>
          <cell r="D643" t="str">
            <v>Equipos y aparatos de comunicaciones y telecomunicaciones</v>
          </cell>
        </row>
        <row r="644">
          <cell r="C644">
            <v>566</v>
          </cell>
          <cell r="D644" t="str">
            <v>Equipos de generación eléctrica, aparatos y accesorios eléctricos</v>
          </cell>
        </row>
        <row r="645">
          <cell r="C645">
            <v>56601</v>
          </cell>
          <cell r="D645" t="str">
            <v>Maquinaria y equipo eléctrico y electrónico</v>
          </cell>
        </row>
        <row r="646">
          <cell r="C646">
            <v>567</v>
          </cell>
          <cell r="D646" t="str">
            <v>Herramientas y máquinas-herramienta</v>
          </cell>
        </row>
        <row r="647">
          <cell r="C647">
            <v>56701</v>
          </cell>
          <cell r="D647" t="str">
            <v>Herramientas y máquinas herramienta</v>
          </cell>
        </row>
        <row r="648">
          <cell r="C648">
            <v>569</v>
          </cell>
          <cell r="D648" t="str">
            <v>Otros equipos</v>
          </cell>
        </row>
        <row r="649">
          <cell r="C649">
            <v>56901</v>
          </cell>
          <cell r="D649" t="str">
            <v>Bienes muebles por arrendamiento financiero</v>
          </cell>
        </row>
        <row r="650">
          <cell r="C650">
            <v>56902</v>
          </cell>
          <cell r="D650" t="str">
            <v>Otros bienes muebles</v>
          </cell>
        </row>
        <row r="651">
          <cell r="C651">
            <v>5700</v>
          </cell>
          <cell r="D651" t="str">
            <v>ACTIVOS BIOLOGICOS</v>
          </cell>
        </row>
        <row r="652">
          <cell r="C652">
            <v>571</v>
          </cell>
          <cell r="D652" t="str">
            <v>Bovinos</v>
          </cell>
        </row>
        <row r="653">
          <cell r="C653">
            <v>57101</v>
          </cell>
          <cell r="D653" t="str">
            <v>Animales de reproducción</v>
          </cell>
        </row>
        <row r="654">
          <cell r="C654">
            <v>572</v>
          </cell>
          <cell r="D654" t="str">
            <v>Porcinos</v>
          </cell>
        </row>
        <row r="655">
          <cell r="C655">
            <v>573</v>
          </cell>
          <cell r="D655" t="str">
            <v>Aves</v>
          </cell>
        </row>
        <row r="656">
          <cell r="C656">
            <v>574</v>
          </cell>
          <cell r="D656" t="str">
            <v>Ovinos y caprinos</v>
          </cell>
        </row>
        <row r="657">
          <cell r="C657">
            <v>575</v>
          </cell>
          <cell r="D657" t="str">
            <v>Peces y acuicultura</v>
          </cell>
        </row>
        <row r="658">
          <cell r="C658">
            <v>576</v>
          </cell>
          <cell r="D658" t="str">
            <v>Equinos</v>
          </cell>
        </row>
        <row r="659">
          <cell r="C659">
            <v>57601</v>
          </cell>
          <cell r="D659" t="str">
            <v>Animales de trabajo</v>
          </cell>
        </row>
        <row r="660">
          <cell r="C660">
            <v>577</v>
          </cell>
          <cell r="D660" t="str">
            <v>Especies menores y de zoológico</v>
          </cell>
        </row>
        <row r="661">
          <cell r="C661">
            <v>57701</v>
          </cell>
          <cell r="D661" t="str">
            <v>Animales de custodia y vigilancia</v>
          </cell>
        </row>
        <row r="662">
          <cell r="C662">
            <v>578</v>
          </cell>
          <cell r="D662" t="str">
            <v>Arboles y plantas</v>
          </cell>
        </row>
        <row r="663">
          <cell r="C663">
            <v>579</v>
          </cell>
          <cell r="D663" t="str">
            <v>Otros activos biológicos</v>
          </cell>
        </row>
        <row r="664">
          <cell r="C664">
            <v>5800</v>
          </cell>
          <cell r="D664" t="str">
            <v>BIENES INMUEBLES</v>
          </cell>
        </row>
        <row r="665">
          <cell r="C665">
            <v>581</v>
          </cell>
          <cell r="D665" t="str">
            <v>Terrenos</v>
          </cell>
        </row>
        <row r="666">
          <cell r="C666">
            <v>58101</v>
          </cell>
          <cell r="D666" t="str">
            <v>Terrenos</v>
          </cell>
        </row>
        <row r="667">
          <cell r="C667">
            <v>582</v>
          </cell>
          <cell r="D667" t="str">
            <v>Viviendas</v>
          </cell>
        </row>
        <row r="668">
          <cell r="C668">
            <v>583</v>
          </cell>
          <cell r="D668" t="str">
            <v>Edificios no residenciales</v>
          </cell>
        </row>
        <row r="669">
          <cell r="C669">
            <v>58301</v>
          </cell>
          <cell r="D669" t="str">
            <v>Edificios y locales</v>
          </cell>
        </row>
        <row r="670">
          <cell r="C670">
            <v>589</v>
          </cell>
          <cell r="D670" t="str">
            <v>Otros bienes inmuebles</v>
          </cell>
        </row>
        <row r="671">
          <cell r="C671">
            <v>58901</v>
          </cell>
          <cell r="D671" t="str">
            <v>Adjudicaciones, expropiaciones e indemnizaciones de inmuebles</v>
          </cell>
        </row>
        <row r="672">
          <cell r="C672">
            <v>58902</v>
          </cell>
          <cell r="D672" t="str">
            <v>Bienes inmuebles en la modalidad de proyectos de infraestructura productiva de largo plazo</v>
          </cell>
        </row>
        <row r="673">
          <cell r="C673">
            <v>58903</v>
          </cell>
          <cell r="D673" t="str">
            <v>Bienes inmuebles por arrendamiento financiero</v>
          </cell>
        </row>
        <row r="674">
          <cell r="C674">
            <v>58904</v>
          </cell>
          <cell r="D674" t="str">
            <v>Otros bienes inmuebles</v>
          </cell>
        </row>
        <row r="675">
          <cell r="C675">
            <v>5900</v>
          </cell>
          <cell r="D675" t="str">
            <v>ACTIVOS INTANGIBLES</v>
          </cell>
        </row>
        <row r="676">
          <cell r="C676">
            <v>591</v>
          </cell>
          <cell r="D676" t="str">
            <v>Software</v>
          </cell>
        </row>
        <row r="677">
          <cell r="C677">
            <v>59101</v>
          </cell>
          <cell r="D677" t="str">
            <v>Software</v>
          </cell>
        </row>
        <row r="678">
          <cell r="C678">
            <v>592</v>
          </cell>
          <cell r="D678" t="str">
            <v>Patentes</v>
          </cell>
        </row>
        <row r="679">
          <cell r="C679">
            <v>593</v>
          </cell>
          <cell r="D679" t="str">
            <v>Marcas</v>
          </cell>
        </row>
        <row r="680">
          <cell r="C680">
            <v>594</v>
          </cell>
          <cell r="D680" t="str">
            <v>Derechos</v>
          </cell>
        </row>
        <row r="681">
          <cell r="C681">
            <v>595</v>
          </cell>
          <cell r="D681" t="str">
            <v>Concesiones</v>
          </cell>
        </row>
        <row r="682">
          <cell r="C682">
            <v>596</v>
          </cell>
          <cell r="D682" t="str">
            <v>Franquicias</v>
          </cell>
        </row>
        <row r="683">
          <cell r="C683">
            <v>597</v>
          </cell>
          <cell r="D683" t="str">
            <v>Licencias informáticas e intelectuales</v>
          </cell>
        </row>
        <row r="684">
          <cell r="C684">
            <v>598</v>
          </cell>
          <cell r="D684" t="str">
            <v>Licencias industriales, comerciales y otras</v>
          </cell>
        </row>
        <row r="685">
          <cell r="C685">
            <v>599</v>
          </cell>
          <cell r="D685" t="str">
            <v>Otros activos intangibles</v>
          </cell>
        </row>
        <row r="686">
          <cell r="C686">
            <v>6000</v>
          </cell>
          <cell r="D686" t="str">
            <v>INVERSION PUBLICA</v>
          </cell>
        </row>
        <row r="687">
          <cell r="C687">
            <v>6100</v>
          </cell>
          <cell r="D687" t="str">
            <v>OBRA PUBLICA EN BIENES DE DOMINIO PUBLICO</v>
          </cell>
        </row>
        <row r="688">
          <cell r="C688">
            <v>611</v>
          </cell>
          <cell r="D688" t="str">
            <v>Edificación habitacional</v>
          </cell>
        </row>
        <row r="689">
          <cell r="C689">
            <v>612</v>
          </cell>
          <cell r="D689" t="str">
            <v>Edificación no habitacional</v>
          </cell>
        </row>
        <row r="690">
          <cell r="C690">
            <v>613</v>
          </cell>
          <cell r="D690" t="str">
            <v>Construcción de obras para el abastecimiento de agua, petróleo, gas, electricidad y telecomunicaciones</v>
          </cell>
        </row>
        <row r="691">
          <cell r="C691">
            <v>614</v>
          </cell>
          <cell r="D691" t="str">
            <v>División de terrenos y construcción de obras de urbanización</v>
          </cell>
        </row>
        <row r="692">
          <cell r="C692">
            <v>615</v>
          </cell>
          <cell r="D692" t="str">
            <v>Construcción de vías de comunicación</v>
          </cell>
        </row>
        <row r="693">
          <cell r="C693">
            <v>616</v>
          </cell>
          <cell r="D693" t="str">
            <v>Otras construcciones de ingeniería civil u obra pesada</v>
          </cell>
        </row>
        <row r="694">
          <cell r="C694">
            <v>617</v>
          </cell>
          <cell r="D694" t="str">
            <v>Instalaciones y equipamiento en construcciones</v>
          </cell>
        </row>
        <row r="695">
          <cell r="C695">
            <v>619</v>
          </cell>
          <cell r="D695" t="str">
            <v>Trabajos de acabados en edificaciones y otros trabajos especializados</v>
          </cell>
        </row>
        <row r="696">
          <cell r="C696">
            <v>6200</v>
          </cell>
          <cell r="D696" t="str">
            <v>OBRA PUBLICA EN BIENES PROPIOS</v>
          </cell>
        </row>
        <row r="697">
          <cell r="C697">
            <v>621</v>
          </cell>
          <cell r="D697" t="str">
            <v>Edificación habitacional</v>
          </cell>
        </row>
        <row r="698">
          <cell r="C698">
            <v>62101</v>
          </cell>
          <cell r="D698" t="str">
            <v>Obras de construcción para edificios habitacionales</v>
          </cell>
        </row>
        <row r="699">
          <cell r="C699">
            <v>62102</v>
          </cell>
          <cell r="D699" t="str">
            <v>Mantenimiento y rehabilitación de edificaciones habitacionales</v>
          </cell>
        </row>
        <row r="700">
          <cell r="C700">
            <v>622</v>
          </cell>
          <cell r="D700" t="str">
            <v>Edificación no habitacional</v>
          </cell>
        </row>
        <row r="701">
          <cell r="C701">
            <v>62201</v>
          </cell>
          <cell r="D701" t="str">
            <v>Obras de construcción para edificios no habitacionales</v>
          </cell>
        </row>
        <row r="702">
          <cell r="C702">
            <v>62202</v>
          </cell>
          <cell r="D702" t="str">
            <v>Mantenimiento y rehabilitación de edificaciones no habitacionales</v>
          </cell>
        </row>
        <row r="703">
          <cell r="C703">
            <v>623</v>
          </cell>
          <cell r="D703" t="str">
            <v>Construcción de obras para el abastecimiento de agua, petróleo, gas, electricidad y telecomunicaciones</v>
          </cell>
        </row>
        <row r="704">
          <cell r="C704">
            <v>62301</v>
          </cell>
          <cell r="D704" t="str">
            <v>Construcción de obras para el abastecimiento de agua, petróleo, gas, electricidad y telecomunicaciones</v>
          </cell>
        </row>
        <row r="705">
          <cell r="C705">
            <v>62302</v>
          </cell>
          <cell r="D705" t="str">
            <v>Mantenimiento y rehabilitación de obras para el abastecimiento de agua, petróleo, gas, electricidad y telecomunicaciones</v>
          </cell>
        </row>
        <row r="706">
          <cell r="C706">
            <v>624</v>
          </cell>
          <cell r="D706" t="str">
            <v>División de terrenos y construcción de obras de urbanización</v>
          </cell>
        </row>
        <row r="707">
          <cell r="C707">
            <v>62401</v>
          </cell>
          <cell r="D707" t="str">
            <v>Obras de preedificación en terrenos de construcción</v>
          </cell>
        </row>
        <row r="708">
          <cell r="C708">
            <v>62402</v>
          </cell>
          <cell r="D708" t="str">
            <v>Construcción de obras de urbanización</v>
          </cell>
        </row>
        <row r="709">
          <cell r="C709">
            <v>62403</v>
          </cell>
          <cell r="D709" t="str">
            <v>Mantenimiento y rehabilitación de obras de urbanización</v>
          </cell>
        </row>
        <row r="710">
          <cell r="C710">
            <v>625</v>
          </cell>
          <cell r="D710" t="str">
            <v>Construcción de vías de comunicación</v>
          </cell>
        </row>
        <row r="711">
          <cell r="C711">
            <v>62501</v>
          </cell>
          <cell r="D711" t="str">
            <v>Construcción de vías de comunicación</v>
          </cell>
        </row>
        <row r="712">
          <cell r="C712">
            <v>62502</v>
          </cell>
          <cell r="D712" t="str">
            <v>Mantenimiento y rehabilitación de las vías de comunicación</v>
          </cell>
        </row>
        <row r="713">
          <cell r="C713">
            <v>626</v>
          </cell>
          <cell r="D713" t="str">
            <v>Otras construcciones de ingeniería civil u obra pesada</v>
          </cell>
        </row>
        <row r="714">
          <cell r="C714">
            <v>62601</v>
          </cell>
          <cell r="D714" t="str">
            <v>Otras construcciones de ingeniería civil u obra pesada</v>
          </cell>
        </row>
        <row r="715">
          <cell r="C715">
            <v>62602</v>
          </cell>
          <cell r="D715" t="str">
            <v>Mantenimiento y rehabilitación de otras obras de ingeniería civil u obras pesadas</v>
          </cell>
        </row>
        <row r="716">
          <cell r="C716">
            <v>627</v>
          </cell>
          <cell r="D716" t="str">
            <v>Instalaciones y equipamiento en construcciones</v>
          </cell>
        </row>
        <row r="717">
          <cell r="C717">
            <v>62701</v>
          </cell>
          <cell r="D717" t="str">
            <v>Instalaciones y obras de construcción especializada</v>
          </cell>
        </row>
        <row r="718">
          <cell r="C718">
            <v>629</v>
          </cell>
          <cell r="D718" t="str">
            <v>Trabajos de acabados en edificaciones y otros trabajos especializados</v>
          </cell>
        </row>
        <row r="719">
          <cell r="C719">
            <v>62901</v>
          </cell>
          <cell r="D719" t="str">
            <v>Ensamble y edificación de construcciones prefabricadas</v>
          </cell>
        </row>
        <row r="720">
          <cell r="C720">
            <v>62902</v>
          </cell>
          <cell r="D720" t="str">
            <v>Obras de terminación y acabado de edificios</v>
          </cell>
        </row>
        <row r="721">
          <cell r="C721">
            <v>62903</v>
          </cell>
          <cell r="D721" t="str">
            <v>Servicios de supervisión de obras</v>
          </cell>
        </row>
        <row r="722">
          <cell r="C722">
            <v>62904</v>
          </cell>
          <cell r="D722" t="str">
            <v>Servicios para la liberación de derechos de vía</v>
          </cell>
        </row>
        <row r="723">
          <cell r="C723">
            <v>62905</v>
          </cell>
          <cell r="D723" t="str">
            <v>Otros servicios relacionados con obras públicas</v>
          </cell>
        </row>
        <row r="724">
          <cell r="C724">
            <v>6300</v>
          </cell>
          <cell r="D724" t="str">
            <v>PROYECTOS PRODUCTIVOS Y ACCIONES DE FOMENTO</v>
          </cell>
        </row>
        <row r="725">
          <cell r="C725">
            <v>631</v>
          </cell>
          <cell r="D725" t="str">
            <v>Estudios, formulación y evaluación de proyectos productivos no incluidos en conceptos anteriores de este capítulo</v>
          </cell>
        </row>
        <row r="726">
          <cell r="C726">
            <v>632</v>
          </cell>
          <cell r="D726" t="str">
            <v>Ejecución de proyectos productivos no incluidos en conceptos anteriores de este capítulo</v>
          </cell>
        </row>
        <row r="727">
          <cell r="C727">
            <v>7000</v>
          </cell>
          <cell r="D727" t="str">
            <v>INVERSIONES FINANCIERAS Y OTRAS PROVISIONES</v>
          </cell>
        </row>
        <row r="728">
          <cell r="C728">
            <v>7100</v>
          </cell>
          <cell r="D728" t="str">
            <v>INVERSIONES PARA EL FOMENTO DE ACTIVIDADES PRODUCTIVAS</v>
          </cell>
        </row>
        <row r="729">
          <cell r="C729">
            <v>711</v>
          </cell>
          <cell r="D729" t="str">
            <v>Créditos otorgados por entidades federativas y municipios al sector social y privado para el fomento de actividades productivas</v>
          </cell>
        </row>
        <row r="730">
          <cell r="C730">
            <v>712</v>
          </cell>
          <cell r="D730" t="str">
            <v>Créditos otorgados por las entidades federativas a municipios para el fomento de actividades productivas</v>
          </cell>
        </row>
        <row r="731">
          <cell r="C731">
            <v>7200</v>
          </cell>
          <cell r="D731" t="str">
            <v>ACCIONES Y PARTICIPACIONES DE CAPITAL</v>
          </cell>
        </row>
        <row r="732">
          <cell r="C732">
            <v>721</v>
          </cell>
          <cell r="D732" t="str">
            <v>Acciones y participaciones de capital en entidades paraestatales no empresariales y no financieras con fines de política económica</v>
          </cell>
        </row>
        <row r="733">
          <cell r="C733">
            <v>722</v>
          </cell>
          <cell r="D733" t="str">
            <v>Acciones y participaciones de capital en entidades paraestatales empresariales y no financieras con fines de política económica</v>
          </cell>
        </row>
        <row r="734">
          <cell r="C734">
            <v>723</v>
          </cell>
          <cell r="D734" t="str">
            <v>Acciones y participaciones de capital en instituciones paraestatales públicas financieras con fines de política económica</v>
          </cell>
        </row>
        <row r="735">
          <cell r="C735">
            <v>724</v>
          </cell>
          <cell r="D735" t="str">
            <v>Acciones y participaciones de capital en el sector privado con fines de política económica</v>
          </cell>
        </row>
        <row r="736">
          <cell r="C736">
            <v>725</v>
          </cell>
          <cell r="D736" t="str">
            <v>Acciones y participaciones de capital en organismos internacionales con fines de política económica</v>
          </cell>
        </row>
        <row r="737">
          <cell r="C737">
            <v>72501</v>
          </cell>
          <cell r="D737" t="str">
            <v>Adquisición de acciones de organismos internacionales</v>
          </cell>
        </row>
        <row r="738">
          <cell r="C738">
            <v>726</v>
          </cell>
          <cell r="D738" t="str">
            <v>Acciones y participaciones de capital en el sector externo con fines de política económica</v>
          </cell>
        </row>
        <row r="739">
          <cell r="C739">
            <v>727</v>
          </cell>
          <cell r="D739" t="str">
            <v>Acciones y participaciones de capital en el sector público con fines de gestión de liquidez</v>
          </cell>
        </row>
        <row r="740">
          <cell r="C740">
            <v>728</v>
          </cell>
          <cell r="D740" t="str">
            <v>Acciones y participaciones de capital en el sector privado con fines de gestión de liquidez</v>
          </cell>
        </row>
        <row r="741">
          <cell r="C741">
            <v>729</v>
          </cell>
          <cell r="D741" t="str">
            <v>Acciones y participaciones de capital en el sector externo con fines de gestión de liquidez</v>
          </cell>
        </row>
        <row r="742">
          <cell r="C742">
            <v>7300</v>
          </cell>
          <cell r="D742" t="str">
            <v>COMPRA DE TITULOS Y VALORES</v>
          </cell>
        </row>
        <row r="743">
          <cell r="C743">
            <v>731</v>
          </cell>
          <cell r="D743" t="str">
            <v>Bonos</v>
          </cell>
        </row>
        <row r="744">
          <cell r="C744">
            <v>73101</v>
          </cell>
          <cell r="D744" t="str">
            <v>Adquisición de bonos</v>
          </cell>
        </row>
        <row r="745">
          <cell r="C745">
            <v>732</v>
          </cell>
          <cell r="D745" t="str">
            <v>Valores representativos de deuda adquiridos con fines de política económica</v>
          </cell>
        </row>
        <row r="746">
          <cell r="C746">
            <v>733</v>
          </cell>
          <cell r="D746" t="str">
            <v>Valores representativos de deuda adquiridos con fines de gestión de liquidez</v>
          </cell>
        </row>
        <row r="747">
          <cell r="C747">
            <v>734</v>
          </cell>
          <cell r="D747" t="str">
            <v>Obligaciones negociables adquiridas con fines de política económica</v>
          </cell>
        </row>
        <row r="748">
          <cell r="C748">
            <v>735</v>
          </cell>
          <cell r="D748" t="str">
            <v>Obligaciones negociables adquiridas con fines de gestión de liquidez</v>
          </cell>
        </row>
        <row r="749">
          <cell r="C749">
            <v>73501</v>
          </cell>
          <cell r="D749" t="str">
            <v>Adquisición de obligaciones</v>
          </cell>
        </row>
        <row r="750">
          <cell r="C750">
            <v>739</v>
          </cell>
          <cell r="D750" t="str">
            <v>Otros valores</v>
          </cell>
        </row>
        <row r="751">
          <cell r="C751">
            <v>73901</v>
          </cell>
          <cell r="D751" t="str">
            <v>Fideicomisos para adquisición de títulos de crédito</v>
          </cell>
        </row>
        <row r="752">
          <cell r="C752">
            <v>73902</v>
          </cell>
          <cell r="D752" t="str">
            <v>Adquisición de acciones</v>
          </cell>
        </row>
        <row r="753">
          <cell r="C753">
            <v>73903</v>
          </cell>
          <cell r="D753" t="str">
            <v>Adquisición de otros valores</v>
          </cell>
        </row>
        <row r="754">
          <cell r="C754">
            <v>7400</v>
          </cell>
          <cell r="D754" t="str">
            <v>CONCESION DE PRESTAMOS</v>
          </cell>
        </row>
        <row r="755">
          <cell r="C755">
            <v>741</v>
          </cell>
          <cell r="D755" t="str">
            <v>Concesión de préstamos a entidades paraestatales no empresariales y no financieras con fines de política económica</v>
          </cell>
        </row>
        <row r="756">
          <cell r="C756">
            <v>742</v>
          </cell>
          <cell r="D756" t="str">
            <v>Concesión de préstamos a entidades paraestatales empresariales y no financieras con fines de política económica</v>
          </cell>
        </row>
        <row r="757">
          <cell r="C757">
            <v>74201</v>
          </cell>
          <cell r="D757" t="str">
            <v>Créditos directos para actividades productivas otorgados a entidades paraestatales empresariales y no financieras con fines de política económica</v>
          </cell>
        </row>
        <row r="758">
          <cell r="C758">
            <v>743</v>
          </cell>
          <cell r="D758" t="str">
            <v>Concesión de préstamos a instituciones paraestatales públicas financieras con fines de política económica</v>
          </cell>
        </row>
        <row r="759">
          <cell r="C759">
            <v>744</v>
          </cell>
          <cell r="D759" t="str">
            <v>Concesión de préstamos a entidades federativas y municipios con fines de política económica</v>
          </cell>
        </row>
        <row r="760">
          <cell r="C760">
            <v>74401</v>
          </cell>
          <cell r="D760" t="str">
            <v>Créditos directos para actividades productivas otorgados a entidades federativas y municipios con fines de política económica</v>
          </cell>
        </row>
        <row r="761">
          <cell r="C761">
            <v>745</v>
          </cell>
          <cell r="D761" t="str">
            <v>Concesión de préstamos al sector privado con fines de política económica</v>
          </cell>
        </row>
        <row r="762">
          <cell r="C762">
            <v>74501</v>
          </cell>
          <cell r="D762" t="str">
            <v>Créditos directos para actividades productivas otorgados al sector privado con fines de política económica</v>
          </cell>
        </row>
        <row r="763">
          <cell r="C763">
            <v>74502</v>
          </cell>
          <cell r="D763" t="str">
            <v>Fideicomisos para financiamiento de obras</v>
          </cell>
        </row>
        <row r="764">
          <cell r="C764">
            <v>74503</v>
          </cell>
          <cell r="D764" t="str">
            <v>Fideicomisos para financiamientos agropecuarios</v>
          </cell>
        </row>
        <row r="765">
          <cell r="C765">
            <v>74504</v>
          </cell>
          <cell r="D765" t="str">
            <v>Fideicomisos para financiamientos industriales</v>
          </cell>
        </row>
        <row r="766">
          <cell r="C766">
            <v>74505</v>
          </cell>
          <cell r="D766" t="str">
            <v>Fideicomisos para financiamientos al comercio y otros servicios</v>
          </cell>
        </row>
        <row r="767">
          <cell r="C767">
            <v>74506</v>
          </cell>
          <cell r="D767" t="str">
            <v>Fideicomisos para financiamientos de vivienda</v>
          </cell>
        </row>
        <row r="768">
          <cell r="C768">
            <v>746</v>
          </cell>
          <cell r="D768" t="str">
            <v>Concesión de préstamos al sector externo con fines de política económica</v>
          </cell>
        </row>
        <row r="769">
          <cell r="C769">
            <v>747</v>
          </cell>
          <cell r="D769" t="str">
            <v>Concesión de préstamos al sector público con fines de gestión de liquidez</v>
          </cell>
        </row>
        <row r="770">
          <cell r="C770">
            <v>748</v>
          </cell>
          <cell r="D770" t="str">
            <v>Concesión de préstamos al sector privado con fines de gestión de liquidez</v>
          </cell>
        </row>
        <row r="771">
          <cell r="C771">
            <v>749</v>
          </cell>
          <cell r="D771" t="str">
            <v>Concesión de préstamos al sector externo con fines de gestión de liquidez</v>
          </cell>
        </row>
        <row r="772">
          <cell r="C772">
            <v>7500</v>
          </cell>
          <cell r="D772" t="str">
            <v>INVERSIONES EN FIDEICOMISOS, MANDATOS Y OTROS ANALOGOS</v>
          </cell>
        </row>
        <row r="773">
          <cell r="C773">
            <v>751</v>
          </cell>
          <cell r="D773" t="str">
            <v>Inversiones en fideicomisos del Poder Ejecutivo</v>
          </cell>
        </row>
        <row r="774">
          <cell r="C774">
            <v>752</v>
          </cell>
          <cell r="D774" t="str">
            <v>Inversiones en fideicomisos del Poder Legislativo</v>
          </cell>
        </row>
        <row r="775">
          <cell r="C775">
            <v>753</v>
          </cell>
          <cell r="D775" t="str">
            <v>Inversiones en fideicomisos del Poder Judicial</v>
          </cell>
        </row>
        <row r="776">
          <cell r="C776">
            <v>754</v>
          </cell>
          <cell r="D776" t="str">
            <v>Inversiones en fideicomisos públicos no empresariales y no financieros</v>
          </cell>
        </row>
        <row r="777">
          <cell r="C777">
            <v>755</v>
          </cell>
          <cell r="D777" t="str">
            <v>Inversiones en fideicomisos públicos empresariales y no financieros</v>
          </cell>
        </row>
        <row r="778">
          <cell r="C778">
            <v>75501</v>
          </cell>
          <cell r="D778" t="str">
            <v>Inversiones en fideicomisos públicos empresariales y no financieros considerados entidades paraestatales</v>
          </cell>
        </row>
        <row r="779">
          <cell r="C779">
            <v>756</v>
          </cell>
          <cell r="D779" t="str">
            <v>Inversiones en fideicomisos públicos financieros</v>
          </cell>
        </row>
        <row r="780">
          <cell r="C780">
            <v>75601</v>
          </cell>
          <cell r="D780" t="str">
            <v>Inversiones en fideicomisos públicos considerados entidades paraestatales</v>
          </cell>
        </row>
        <row r="781">
          <cell r="C781">
            <v>75602</v>
          </cell>
          <cell r="D781" t="str">
            <v>Inversiones en mandatos y otros análogos</v>
          </cell>
        </row>
        <row r="782">
          <cell r="C782">
            <v>757</v>
          </cell>
          <cell r="D782" t="str">
            <v>Inversiones en fideicomisos de entidades federativas</v>
          </cell>
        </row>
        <row r="783">
          <cell r="C783">
            <v>758</v>
          </cell>
          <cell r="D783" t="str">
            <v>Inversiones en fideicomisos de municipios</v>
          </cell>
        </row>
        <row r="784">
          <cell r="C784">
            <v>759</v>
          </cell>
          <cell r="D784" t="str">
            <v>Fideicomisos de empresas privadas y particulares</v>
          </cell>
        </row>
        <row r="785">
          <cell r="C785">
            <v>7600</v>
          </cell>
          <cell r="D785" t="str">
            <v>OTRAS INVERSIONES FINANCIERAS</v>
          </cell>
        </row>
        <row r="786">
          <cell r="C786">
            <v>761</v>
          </cell>
          <cell r="D786" t="str">
            <v>Depósitos a largo plazo en moneda nacional</v>
          </cell>
        </row>
        <row r="787">
          <cell r="C787">
            <v>762</v>
          </cell>
          <cell r="D787" t="str">
            <v>Depósitos a largo plazo en moneda extranjera</v>
          </cell>
        </row>
        <row r="788">
          <cell r="C788">
            <v>7900</v>
          </cell>
          <cell r="D788" t="str">
            <v>PROVISIONES PARA CONTINGENCIAS Y OTRAS EROGACIONES ESPECIALES</v>
          </cell>
        </row>
        <row r="789">
          <cell r="C789">
            <v>791</v>
          </cell>
          <cell r="D789" t="str">
            <v>Contingencias por fenómenos naturales</v>
          </cell>
        </row>
        <row r="790">
          <cell r="C790">
            <v>792</v>
          </cell>
          <cell r="D790" t="str">
            <v>Contingencias socioeconómicas</v>
          </cell>
        </row>
        <row r="791">
          <cell r="C791">
            <v>799</v>
          </cell>
          <cell r="D791" t="str">
            <v>Otras erogaciones especiales</v>
          </cell>
        </row>
        <row r="792">
          <cell r="C792">
            <v>79901</v>
          </cell>
          <cell r="D792" t="str">
            <v>Erogaciones contingentes</v>
          </cell>
        </row>
        <row r="793">
          <cell r="C793">
            <v>79902</v>
          </cell>
          <cell r="D793" t="str">
            <v>Provisiones para erogaciones especiales</v>
          </cell>
        </row>
        <row r="794">
          <cell r="C794">
            <v>8000</v>
          </cell>
          <cell r="D794" t="str">
            <v>PARTICIPACIONES Y APORTACIONES</v>
          </cell>
        </row>
        <row r="795">
          <cell r="C795">
            <v>8100</v>
          </cell>
          <cell r="D795" t="str">
            <v>PARTICIPACIONES</v>
          </cell>
        </row>
        <row r="796">
          <cell r="C796">
            <v>9000</v>
          </cell>
          <cell r="D796" t="str">
            <v>DEUDA PUBLICA</v>
          </cell>
        </row>
        <row r="797">
          <cell r="C797">
            <v>9100</v>
          </cell>
          <cell r="D797" t="str">
            <v>AMORTIZACION DE LA DEUDA PUBLICA</v>
          </cell>
        </row>
        <row r="798">
          <cell r="C798">
            <v>911</v>
          </cell>
          <cell r="D798" t="str">
            <v>Amortización de la deuda interna con instituciones de crédito</v>
          </cell>
        </row>
        <row r="799">
          <cell r="C799">
            <v>91101</v>
          </cell>
          <cell r="D799" t="str">
            <v>Amortización de la deuda interna con instituciones de crédito</v>
          </cell>
        </row>
        <row r="800">
          <cell r="C800">
            <v>91102</v>
          </cell>
          <cell r="D800" t="str">
            <v>Amortización de la deuda interna derivada de proyectos de infraestructura productiva de largo plazo</v>
          </cell>
        </row>
        <row r="801">
          <cell r="C801">
            <v>912</v>
          </cell>
          <cell r="D801" t="str">
            <v>Amortización de la deuda interna por emisión de títulos y valores</v>
          </cell>
        </row>
        <row r="802">
          <cell r="C802">
            <v>91201</v>
          </cell>
          <cell r="D802" t="str">
            <v>Amortización de la deuda por emisión de valores gubernamentales</v>
          </cell>
        </row>
        <row r="803">
          <cell r="C803">
            <v>913</v>
          </cell>
          <cell r="D803" t="str">
            <v>Amortización de arrendamientos financieros nacionales</v>
          </cell>
        </row>
        <row r="804">
          <cell r="C804">
            <v>91301</v>
          </cell>
          <cell r="D804" t="str">
            <v>Amortización de arrendamientos financieros nacionales</v>
          </cell>
        </row>
        <row r="805">
          <cell r="C805">
            <v>91302</v>
          </cell>
          <cell r="D805" t="str">
            <v>Amortización de arrendamientos financieros especiales</v>
          </cell>
        </row>
        <row r="806">
          <cell r="C806">
            <v>914</v>
          </cell>
          <cell r="D806" t="str">
            <v>Amortización de la deuda externa con instituciones de crédito</v>
          </cell>
        </row>
        <row r="807">
          <cell r="C807">
            <v>91401</v>
          </cell>
          <cell r="D807" t="str">
            <v>Amortización de la deuda externa con instituciones de crédito</v>
          </cell>
        </row>
        <row r="808">
          <cell r="C808">
            <v>91402</v>
          </cell>
          <cell r="D808" t="str">
            <v>Amortización de la deuda externa derivada de proyectos de infraestructura productiva de largo plazo</v>
          </cell>
        </row>
        <row r="809">
          <cell r="C809">
            <v>915</v>
          </cell>
          <cell r="D809" t="str">
            <v>Amortización de deuda externa con organismos financieros internacionales</v>
          </cell>
        </row>
        <row r="810">
          <cell r="C810">
            <v>91501</v>
          </cell>
          <cell r="D810" t="str">
            <v>Amortización de la deuda con organismos financieros internacionales</v>
          </cell>
        </row>
        <row r="811">
          <cell r="C811">
            <v>916</v>
          </cell>
          <cell r="D811" t="str">
            <v>Amortización de la deuda bilateral</v>
          </cell>
        </row>
        <row r="812">
          <cell r="C812">
            <v>91601</v>
          </cell>
          <cell r="D812" t="str">
            <v>Amortización de la deuda bilateral</v>
          </cell>
        </row>
        <row r="813">
          <cell r="C813">
            <v>917</v>
          </cell>
          <cell r="D813" t="str">
            <v>Amortización de la deuda externa por emisión de títulos y valores</v>
          </cell>
        </row>
        <row r="814">
          <cell r="C814">
            <v>91701</v>
          </cell>
          <cell r="D814" t="str">
            <v>Amortización de la deuda externa por bonos</v>
          </cell>
        </row>
        <row r="815">
          <cell r="C815">
            <v>918</v>
          </cell>
          <cell r="D815" t="str">
            <v>Amortización de arrendamientos financieros internacionales</v>
          </cell>
        </row>
        <row r="816">
          <cell r="C816">
            <v>91801</v>
          </cell>
          <cell r="D816" t="str">
            <v>Amortización de arrendamientos financieros internacionales</v>
          </cell>
        </row>
        <row r="817">
          <cell r="C817">
            <v>9200</v>
          </cell>
          <cell r="D817" t="str">
            <v>INTERESES DE LA DEUDA PUBLICA</v>
          </cell>
        </row>
        <row r="818">
          <cell r="C818">
            <v>921</v>
          </cell>
          <cell r="D818" t="str">
            <v>Intereses de la deuda interna con instituciones de crédito</v>
          </cell>
        </row>
        <row r="819">
          <cell r="C819">
            <v>92101</v>
          </cell>
          <cell r="D819" t="str">
            <v>Intereses de la deuda interna con instituciones de crédito</v>
          </cell>
        </row>
        <row r="820">
          <cell r="C820">
            <v>92102</v>
          </cell>
          <cell r="D820" t="str">
            <v>Intereses de la deuda interna derivada de proyectos de infraestructura productiva de largo plazo</v>
          </cell>
        </row>
        <row r="821">
          <cell r="C821">
            <v>922</v>
          </cell>
          <cell r="D821" t="str">
            <v>Intereses derivados de la colocación de títulos y valores</v>
          </cell>
        </row>
        <row r="822">
          <cell r="C822">
            <v>92201</v>
          </cell>
          <cell r="D822" t="str">
            <v>Intereses derivados de la colocación de valores gubernamentales</v>
          </cell>
        </row>
        <row r="823">
          <cell r="C823">
            <v>923</v>
          </cell>
          <cell r="D823" t="str">
            <v>Intereses por arrendamientos financieros nacionales</v>
          </cell>
        </row>
        <row r="824">
          <cell r="C824">
            <v>92301</v>
          </cell>
          <cell r="D824" t="str">
            <v>Intereses por arrendamientos financieros nacionales</v>
          </cell>
        </row>
        <row r="825">
          <cell r="C825">
            <v>92302</v>
          </cell>
          <cell r="D825" t="str">
            <v>Intereses por arrendamientos financieros especiales</v>
          </cell>
        </row>
        <row r="826">
          <cell r="C826">
            <v>924</v>
          </cell>
          <cell r="D826" t="str">
            <v>Intereses de la deuda externa con instituciones de crédito</v>
          </cell>
        </row>
        <row r="827">
          <cell r="C827">
            <v>92401</v>
          </cell>
          <cell r="D827" t="str">
            <v>Intereses de la deuda externa con instituciones de crédito</v>
          </cell>
        </row>
        <row r="828">
          <cell r="C828">
            <v>92402</v>
          </cell>
          <cell r="D828" t="str">
            <v>Intereses de la deuda externa derivada de proyectos de infraestructura productiva de largo plazo</v>
          </cell>
        </row>
        <row r="829">
          <cell r="C829">
            <v>925</v>
          </cell>
          <cell r="D829" t="str">
            <v>Intereses de la deuda con organismos financieros Internacionales</v>
          </cell>
        </row>
        <row r="830">
          <cell r="C830">
            <v>92501</v>
          </cell>
          <cell r="D830" t="str">
            <v>Intereses de la deuda con organismos financieros internacionales</v>
          </cell>
        </row>
        <row r="831">
          <cell r="C831">
            <v>926</v>
          </cell>
          <cell r="D831" t="str">
            <v>Intereses de la deuda bilateral</v>
          </cell>
        </row>
        <row r="832">
          <cell r="C832">
            <v>92601</v>
          </cell>
          <cell r="D832" t="str">
            <v>Intereses de la deuda bilateral</v>
          </cell>
        </row>
        <row r="833">
          <cell r="C833">
            <v>927</v>
          </cell>
          <cell r="D833" t="str">
            <v>Intereses derivados de la colocación de títulos y valores en el exterior</v>
          </cell>
        </row>
        <row r="834">
          <cell r="C834">
            <v>92701</v>
          </cell>
          <cell r="D834" t="str">
            <v>Intereses derivados de la colocación externa de bonos</v>
          </cell>
        </row>
        <row r="835">
          <cell r="C835">
            <v>928</v>
          </cell>
          <cell r="D835" t="str">
            <v>Intereses por arrendamientos financieros internacionales</v>
          </cell>
        </row>
        <row r="836">
          <cell r="C836">
            <v>92801</v>
          </cell>
          <cell r="D836" t="str">
            <v>Intereses por arrendamientos financieros internacionales</v>
          </cell>
        </row>
        <row r="837">
          <cell r="C837">
            <v>9300</v>
          </cell>
          <cell r="D837" t="str">
            <v>COMISIONES DE LA DEUDA PUBLICA</v>
          </cell>
        </row>
        <row r="838">
          <cell r="C838">
            <v>931</v>
          </cell>
          <cell r="D838" t="str">
            <v>Comisiones de la deuda pública interna</v>
          </cell>
        </row>
        <row r="839">
          <cell r="C839">
            <v>93101</v>
          </cell>
          <cell r="D839" t="str">
            <v>Comisiones de la deuda interna</v>
          </cell>
        </row>
        <row r="840">
          <cell r="C840">
            <v>932</v>
          </cell>
          <cell r="D840" t="str">
            <v>Comisiones de la deuda pública externa</v>
          </cell>
        </row>
        <row r="841">
          <cell r="C841">
            <v>93201</v>
          </cell>
          <cell r="D841" t="str">
            <v>Comisiones de la deuda externa</v>
          </cell>
        </row>
        <row r="842">
          <cell r="C842">
            <v>9400</v>
          </cell>
          <cell r="D842" t="str">
            <v>GASTOS DE LA DEUDA PUBLICA</v>
          </cell>
        </row>
        <row r="843">
          <cell r="C843">
            <v>941</v>
          </cell>
          <cell r="D843" t="str">
            <v>Gastos de la deuda pública interna</v>
          </cell>
        </row>
        <row r="844">
          <cell r="C844">
            <v>94101</v>
          </cell>
          <cell r="D844" t="str">
            <v>Gastos de la deuda interna</v>
          </cell>
        </row>
        <row r="845">
          <cell r="C845">
            <v>942</v>
          </cell>
          <cell r="D845" t="str">
            <v>Gastos de la deuda pública externa</v>
          </cell>
        </row>
        <row r="846">
          <cell r="C846">
            <v>94201</v>
          </cell>
          <cell r="D846" t="str">
            <v>Gastos de la deuda externa</v>
          </cell>
        </row>
        <row r="847">
          <cell r="C847">
            <v>9500</v>
          </cell>
          <cell r="D847" t="str">
            <v>COSTO POR COBERTURAS</v>
          </cell>
        </row>
        <row r="848">
          <cell r="C848">
            <v>951</v>
          </cell>
          <cell r="D848" t="str">
            <v>Costos por coberturas</v>
          </cell>
        </row>
        <row r="849">
          <cell r="C849">
            <v>95101</v>
          </cell>
          <cell r="D849" t="str">
            <v>Costo por coberturas</v>
          </cell>
        </row>
        <row r="850">
          <cell r="C850">
            <v>9600</v>
          </cell>
          <cell r="D850" t="str">
            <v>APOYOS FINANCIEROS</v>
          </cell>
        </row>
        <row r="851">
          <cell r="C851">
            <v>961</v>
          </cell>
          <cell r="D851" t="str">
            <v>Apoyos a intermediarios financieros</v>
          </cell>
        </row>
        <row r="852">
          <cell r="C852">
            <v>96101</v>
          </cell>
          <cell r="D852" t="str">
            <v>Apoyos a intermediarios financieros</v>
          </cell>
        </row>
        <row r="853">
          <cell r="C853">
            <v>962</v>
          </cell>
          <cell r="D853" t="str">
            <v>Apoyos a ahorradores y deudores del Sistema Financiero Nacional</v>
          </cell>
        </row>
        <row r="854">
          <cell r="C854">
            <v>96201</v>
          </cell>
          <cell r="D854" t="str">
            <v>Apoyos a ahorradores y deudores de la banca</v>
          </cell>
        </row>
        <row r="855">
          <cell r="C855">
            <v>9900</v>
          </cell>
          <cell r="D855" t="str">
            <v>ADEUDOS DE EJERCICIOS FISCALES ANTERIORES (ADEFAS)</v>
          </cell>
        </row>
        <row r="856">
          <cell r="C856">
            <v>991</v>
          </cell>
          <cell r="D856" t="str">
            <v>ADEFAS</v>
          </cell>
        </row>
        <row r="857">
          <cell r="C857">
            <v>99101</v>
          </cell>
          <cell r="D857" t="str">
            <v>Adeudos de ejercicios fiscales anteriores</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inversión (3)"/>
      <sheetName val="al mes sin pas (3)"/>
      <sheetName val="PROY INV"/>
      <sheetName val="Proyecto (2)"/>
      <sheetName val="al mes con pas tod (2)"/>
      <sheetName val="al mes con pas-t"/>
      <sheetName val="al mes con pas tod"/>
      <sheetName val="al mes con pas"/>
      <sheetName val="al mes sin pas (2)"/>
      <sheetName val="al mes sin pas"/>
      <sheetName val="del mes con pas"/>
      <sheetName val="Hoja4"/>
      <sheetName val="inversión"/>
      <sheetName val="inversión (2)"/>
    </sheetNames>
    <sheetDataSet>
      <sheetData sheetId="3">
        <row r="1">
          <cell r="D1" t="str">
            <v>clave</v>
          </cell>
          <cell r="E1" t="str">
            <v>clave car</v>
          </cell>
          <cell r="F1" t="str">
            <v>clave</v>
          </cell>
          <cell r="G1" t="str">
            <v>DESCRIPCIÓN</v>
          </cell>
        </row>
        <row r="2">
          <cell r="D2">
            <v>1</v>
          </cell>
          <cell r="E2" t="str">
            <v>1109JZL0028</v>
          </cell>
          <cell r="F2">
            <v>1</v>
          </cell>
          <cell r="G2" t="str">
            <v>CONSTRUCCIÓN DE TANQUES DE ALMACENAMIENTO  2013</v>
          </cell>
        </row>
        <row r="3">
          <cell r="D3">
            <v>2</v>
          </cell>
          <cell r="E3" t="str">
            <v>1209JZL0003</v>
          </cell>
          <cell r="F3">
            <v>2</v>
          </cell>
          <cell r="G3" t="str">
            <v>PROGRAMA DE ADQUISICIÓN DE MOBILIARIO Y EQUIPO ADMINISTRATIVO 2013</v>
          </cell>
        </row>
        <row r="4">
          <cell r="D4">
            <v>3</v>
          </cell>
          <cell r="E4" t="str">
            <v>1209JZL0004</v>
          </cell>
          <cell r="F4">
            <v>3</v>
          </cell>
          <cell r="G4" t="str">
            <v>ESTUDIOS DE PREINVERSIÓN DE LA RED AEROPORTUARIA 2013</v>
          </cell>
        </row>
        <row r="5">
          <cell r="D5">
            <v>4</v>
          </cell>
          <cell r="E5" t="str">
            <v>1209JZL0005</v>
          </cell>
          <cell r="F5">
            <v>4</v>
          </cell>
          <cell r="G5" t="str">
            <v>PROGRAMAS MAESTROS DE DESARROLLO 2013</v>
          </cell>
        </row>
        <row r="6">
          <cell r="D6">
            <v>5</v>
          </cell>
          <cell r="E6" t="str">
            <v>1209JZL0006</v>
          </cell>
          <cell r="F6">
            <v>5</v>
          </cell>
          <cell r="G6" t="str">
            <v>PROGRAMA DE REMEDIACIÓN DE SUELO  2013</v>
          </cell>
        </row>
        <row r="7">
          <cell r="D7">
            <v>6</v>
          </cell>
          <cell r="E7" t="str">
            <v>1209JZL0007</v>
          </cell>
          <cell r="F7">
            <v>6</v>
          </cell>
          <cell r="G7" t="str">
            <v>PROGRAMA DE ADQUISICIONES DE INFRAESTRUCTURA OPERACIONAL PARA LAS ESTACIONES DE COMBUSTIBLES (5000 Y 6000)</v>
          </cell>
        </row>
        <row r="8">
          <cell r="D8">
            <v>7</v>
          </cell>
          <cell r="E8" t="str">
            <v>1209JZL0008</v>
          </cell>
          <cell r="F8">
            <v>7</v>
          </cell>
          <cell r="G8" t="str">
            <v>ADQUISICIÓN DE COMPUTADORES DE FLUJO PARA ESTACIONES DE COMBUSTIBLES 2013</v>
          </cell>
        </row>
        <row r="9">
          <cell r="D9">
            <v>8</v>
          </cell>
          <cell r="E9" t="str">
            <v>1209JZL0009</v>
          </cell>
          <cell r="F9">
            <v>8</v>
          </cell>
          <cell r="G9" t="str">
            <v>PROGRAMA DE ADQUISICIONES PARA CARGA Y DESCARGA DE COMBUSTIBLE DE AVIACIÓN 2013</v>
          </cell>
        </row>
        <row r="10">
          <cell r="D10">
            <v>9</v>
          </cell>
          <cell r="E10" t="str">
            <v>1209JZL0010</v>
          </cell>
          <cell r="F10">
            <v>9</v>
          </cell>
          <cell r="G10" t="str">
            <v>PROGRAMA DE ESTUDIOS DE PREINVERSIÓN PARA ESTACIONES DE COMBUSTIBLES 2013</v>
          </cell>
        </row>
        <row r="11">
          <cell r="D11">
            <v>10</v>
          </cell>
          <cell r="E11" t="str">
            <v>1209JZL0011</v>
          </cell>
          <cell r="F11">
            <v>10</v>
          </cell>
          <cell r="G11" t="str">
            <v>CONSTRUCCIÓN DE PLATAFORMAS PARA HELICÓPTEROS Y PLATAFORMA DE VIRAJE DE AERONAVES 2013</v>
          </cell>
        </row>
        <row r="12">
          <cell r="D12">
            <v>11</v>
          </cell>
          <cell r="E12" t="str">
            <v>1209JZL0012</v>
          </cell>
          <cell r="F12">
            <v>11</v>
          </cell>
          <cell r="G12" t="str">
            <v>PROGRAMA DE MANTENIMIENTO DE INFRAESTRUCTURA DE SEGURIDAD DE LAS ESTACIONES DE COMBUSTIBLES 2013</v>
          </cell>
        </row>
        <row r="13">
          <cell r="D13">
            <v>12</v>
          </cell>
          <cell r="E13" t="str">
            <v>1209JZL0013</v>
          </cell>
          <cell r="F13">
            <v>12</v>
          </cell>
          <cell r="G13" t="str">
            <v>PROGRAMA DE MANTENIMIENTO Y REHABILITACIÓN DE LA INFRAESTRUCTURA SUSTANTIVA PARA EL SUMINISTRO DE COMBUSTIBLES  2013</v>
          </cell>
        </row>
        <row r="14">
          <cell r="D14">
            <v>13</v>
          </cell>
          <cell r="E14" t="str">
            <v>1209JZL0014</v>
          </cell>
          <cell r="F14">
            <v>13</v>
          </cell>
          <cell r="G14" t="str">
            <v>REHABILITACIÓN Y REUBICACIÓN DEL SISTEMA DE ALMACENAMIENTO DE LA ESTACIÓN DE COMBUSTIBLES DE CANCÚN 2013</v>
          </cell>
        </row>
        <row r="15">
          <cell r="D15">
            <v>14</v>
          </cell>
          <cell r="E15" t="str">
            <v>1209JZL0015</v>
          </cell>
          <cell r="F15">
            <v>14</v>
          </cell>
          <cell r="G15" t="str">
            <v>PROGRAMA DE ADQUISICIÓN DE VEHÍCULOS PARA LA SEGURIDAD OPERACIONAL 2013</v>
          </cell>
        </row>
        <row r="16">
          <cell r="D16">
            <v>15</v>
          </cell>
          <cell r="E16" t="str">
            <v>1209JZL0016</v>
          </cell>
          <cell r="F16">
            <v>15</v>
          </cell>
          <cell r="G16" t="str">
            <v>PROGRAMA DE REHABILITACIÓN DE VIALIDADES,  CAMINOS Y CERCADOS PERIMETRALES PARA LA SEGURIDAD Y OBRAS DE PROTECCIÓN AMBIENTAL 2013</v>
          </cell>
        </row>
        <row r="17">
          <cell r="D17">
            <v>16</v>
          </cell>
          <cell r="E17" t="str">
            <v>1209JZL0017</v>
          </cell>
          <cell r="F17">
            <v>16</v>
          </cell>
          <cell r="G17" t="str">
            <v>PROGRAMA DE MANTENIMIENTO DE INFRAESTRUCTURA AEROPORTUARIA 2013</v>
          </cell>
        </row>
        <row r="18">
          <cell r="D18">
            <v>17</v>
          </cell>
          <cell r="E18" t="str">
            <v>1209JZL0018</v>
          </cell>
          <cell r="F18">
            <v>17</v>
          </cell>
          <cell r="G18" t="str">
            <v>PROGRAMA DE ADQUISICIÓN DE EQUIPO DE SEGURIDAD 2013</v>
          </cell>
        </row>
        <row r="19">
          <cell r="D19">
            <v>18</v>
          </cell>
          <cell r="E19" t="str">
            <v>1209JZL0019</v>
          </cell>
          <cell r="F19">
            <v>18</v>
          </cell>
          <cell r="G19" t="str">
            <v>SISTEMA DE CONTROL  DE COMBUSTIBLE EN PLATAFORMA 2013</v>
          </cell>
        </row>
        <row r="20">
          <cell r="D20">
            <v>19</v>
          </cell>
          <cell r="E20" t="str">
            <v>1209JZL0020</v>
          </cell>
          <cell r="F20">
            <v>19</v>
          </cell>
          <cell r="G20" t="str">
            <v>SISTEMA DE MEDICIÓN DE COMBUSTIBLE DE AVIACIÓN 2013</v>
          </cell>
        </row>
        <row r="21">
          <cell r="D21">
            <v>20</v>
          </cell>
          <cell r="E21" t="str">
            <v>1209JZL0021</v>
          </cell>
          <cell r="F21">
            <v>20</v>
          </cell>
          <cell r="G21" t="str">
            <v>PROGRAMA DE ACCESIBILIDAD 2013</v>
          </cell>
        </row>
        <row r="22">
          <cell r="D22">
            <v>21</v>
          </cell>
          <cell r="E22" t="str">
            <v>1209JZL0022</v>
          </cell>
          <cell r="F22">
            <v>21</v>
          </cell>
          <cell r="G22" t="str">
            <v>PROGRAMA DE REHABILITACIÓN DE LA PISTA Y RODAJES EN EL AEROPUERTO DE CAMPECHE</v>
          </cell>
        </row>
        <row r="23">
          <cell r="D23">
            <v>22</v>
          </cell>
          <cell r="E23" t="str">
            <v>1209JZL0023</v>
          </cell>
          <cell r="F23">
            <v>22</v>
          </cell>
          <cell r="G23" t="str">
            <v>PROGRAMA DE ADQUISICIÓN DE PARQUE VEHICULAR 2013</v>
          </cell>
        </row>
        <row r="24">
          <cell r="D24">
            <v>23</v>
          </cell>
          <cell r="E24" t="str">
            <v>1209JZL0024</v>
          </cell>
          <cell r="F24">
            <v>23</v>
          </cell>
          <cell r="G24" t="str">
            <v>CONSTRUCCIÓN DE OFICINAS OPERATIVAS DE LA ESTACIÓN GASOLINERA 3451</v>
          </cell>
        </row>
        <row r="25">
          <cell r="D25">
            <v>24</v>
          </cell>
          <cell r="E25" t="str">
            <v>1209JZL0025</v>
          </cell>
          <cell r="F25">
            <v>24</v>
          </cell>
          <cell r="G25" t="str">
            <v>PROGRAMA DE REMEDIACIÓN DEL SUELO Y SUBSUELO DE LA ESTACIÓN DE COMBUSTIBLES MÉXICO 2013-2015</v>
          </cell>
        </row>
        <row r="26">
          <cell r="D26">
            <v>25</v>
          </cell>
          <cell r="E26" t="str">
            <v>1209JZL0026</v>
          </cell>
          <cell r="F26">
            <v>25</v>
          </cell>
          <cell r="G26" t="str">
            <v>PROGRAMA DE SUSTITUCIÓN DE MOBILIARIO Y EQUIPO DE LA RED AEROPORTUARIA 2013</v>
          </cell>
        </row>
        <row r="27">
          <cell r="D27">
            <v>26</v>
          </cell>
          <cell r="E27" t="str">
            <v>1209JZL0027</v>
          </cell>
          <cell r="F27">
            <v>26</v>
          </cell>
          <cell r="G27" t="str">
            <v>AMPLIACIÓN DE SALA DE LLEGADA INTERNACIONAL PARA SEPARACIÓN DE FLUJO DE PASAJEROS EN URUAPAN</v>
          </cell>
        </row>
        <row r="28">
          <cell r="D28">
            <v>27</v>
          </cell>
          <cell r="E28" t="str">
            <v>1209JZL0028</v>
          </cell>
          <cell r="F28">
            <v>27</v>
          </cell>
          <cell r="G28" t="str">
            <v>PROGRAMA DE MANTENIMIENTO Y REHABILITACIÓN DE LA INFRAESTRUCTURA DE APOYO PARA EL SUMINISTRO DE COMBUSTIBLE DE AVIACIÓN 2013</v>
          </cell>
        </row>
        <row r="29">
          <cell r="D29">
            <v>28</v>
          </cell>
          <cell r="E29" t="str">
            <v>1209JZL0029</v>
          </cell>
          <cell r="F29">
            <v>28</v>
          </cell>
          <cell r="G29" t="str">
            <v>CONSTRUCCIÓN DE CAMINO DE ACCESO AL SEI 2013</v>
          </cell>
        </row>
        <row r="30">
          <cell r="D30">
            <v>29</v>
          </cell>
          <cell r="E30" t="str">
            <v>1209JZL0001</v>
          </cell>
          <cell r="F30">
            <v>29</v>
          </cell>
          <cell r="G30" t="str">
            <v>PROGRAMA DE SUSTITUCIÓN DE EQUIPO DEL AEROPUERTO DE PUEBLA 2012-2013</v>
          </cell>
        </row>
        <row r="31">
          <cell r="D31">
            <v>30</v>
          </cell>
          <cell r="E31" t="str">
            <v>1209JZL0002</v>
          </cell>
          <cell r="F31">
            <v>30</v>
          </cell>
          <cell r="G31" t="str">
            <v>PROGRAMA DE MANTENIMIENTO DEL AEROPUERTO DE PUEBLA 2012-2013</v>
          </cell>
        </row>
        <row r="32">
          <cell r="D32">
            <v>31</v>
          </cell>
          <cell r="E32" t="str">
            <v>1209JZL0031</v>
          </cell>
          <cell r="F32">
            <v>31</v>
          </cell>
          <cell r="G32" t="str">
            <v>PROGRAMA DE DESARROLLO TECNOLÓGICO DE MOBILIARIO, VEHÍCULOS Y EQUIPO DE USO AEROPORTUARIO</v>
          </cell>
        </row>
        <row r="33">
          <cell r="D33" t="str">
            <v>A1</v>
          </cell>
          <cell r="E33" t="str">
            <v>0209JZL0024</v>
          </cell>
          <cell r="F33" t="str">
            <v>A1</v>
          </cell>
          <cell r="G33" t="str">
            <v>EQUIPAMIENTO Y OBRA DE COMBUSTIBLES</v>
          </cell>
        </row>
        <row r="34">
          <cell r="D34" t="str">
            <v>A2</v>
          </cell>
          <cell r="E34" t="str">
            <v>1109JZL0003</v>
          </cell>
          <cell r="F34" t="str">
            <v>A2</v>
          </cell>
          <cell r="G34" t="str">
            <v>PROGRAMA DE MANTENIMIENTO DE LA INFRAESTRUCTURA OPERACIONAL DE LAS ESTACIONES DE COMBUSTIBLES 2011-2015</v>
          </cell>
        </row>
        <row r="35">
          <cell r="D35" t="str">
            <v>A3</v>
          </cell>
          <cell r="E35" t="str">
            <v>1009JZL0008</v>
          </cell>
          <cell r="F35" t="str">
            <v>A3</v>
          </cell>
          <cell r="G35" t="str">
            <v>CONSTRUCCIÓN DE LA PLATAFORMA DE AVIACIÓN GENERAL EN CAMPECHE</v>
          </cell>
        </row>
        <row r="36">
          <cell r="D36" t="str">
            <v>A4</v>
          </cell>
          <cell r="E36" t="str">
            <v>1109JZL0011</v>
          </cell>
          <cell r="F36" t="str">
            <v>A4</v>
          </cell>
          <cell r="G36" t="str">
            <v>AMPLIACIÓN DE PLATAFORMA DE AVIACIÓN GENERAL CONSTRUCCIÓN DE HELIRAMPAS Y AMPLIACIÓN DE ESTACIONAMIENTO VEHICULAR EN EL AEROPUERTO INTERNACIONAL DE CIUDAD OBREGÓN</v>
          </cell>
        </row>
        <row r="37">
          <cell r="D37" t="str">
            <v>A5</v>
          </cell>
          <cell r="E37" t="str">
            <v>1109JZL0013</v>
          </cell>
          <cell r="F37" t="str">
            <v>A5</v>
          </cell>
          <cell r="G37" t="str">
            <v>ADECUACIÓN OPTIMIZACIÓN Y REORDENAMIENTO DE FLUJOS EN EL EDIFICIO DE PASAJEROS Y CONSTRUCCIÓN DE OFICINAS ADMINISTRATIVAS EN EL AEROPUERTO DE PUERTO ESCONDIDO</v>
          </cell>
        </row>
        <row r="38">
          <cell r="D38" t="str">
            <v>A6</v>
          </cell>
          <cell r="E38" t="str">
            <v>1109JZL0016</v>
          </cell>
          <cell r="F38" t="str">
            <v>A6</v>
          </cell>
          <cell r="G38" t="str">
            <v>PROGRAMA DE MANTENIMIENTO DE LA INFRAESTRUCTURA DE SEGURIDAD DE LAS ESTACIONES DE COMBUSTIBLES 2012</v>
          </cell>
        </row>
        <row r="39">
          <cell r="D39" t="str">
            <v>A7</v>
          </cell>
          <cell r="E39" t="str">
            <v>1109JZL0022</v>
          </cell>
          <cell r="F39" t="str">
            <v>A7</v>
          </cell>
          <cell r="G39" t="str">
            <v>PROGRAMA DE MANTENIMIENTO DE INFRAESTRUCTURA DE LA RED AEROPORTUARIA 2012</v>
          </cell>
        </row>
        <row r="40">
          <cell r="D40" t="str">
            <v>A8</v>
          </cell>
          <cell r="E40" t="str">
            <v>1109JZL0024</v>
          </cell>
          <cell r="F40" t="str">
            <v>A8</v>
          </cell>
          <cell r="G40" t="str">
            <v>ESTUDIOS DE PREINVERSIÓN DE LA RED AEROPORTUARIA 2012</v>
          </cell>
        </row>
        <row r="41">
          <cell r="D41" t="str">
            <v>A9</v>
          </cell>
          <cell r="E41" t="str">
            <v>1109JZL0025</v>
          </cell>
          <cell r="F41" t="str">
            <v>A9</v>
          </cell>
          <cell r="G41" t="str">
            <v>CONSTRUCCIÓN DE PLATAFORMAS PARA HELICÓPTEROS 2012</v>
          </cell>
        </row>
        <row r="42">
          <cell r="D42" t="str">
            <v>B1</v>
          </cell>
          <cell r="E42" t="str">
            <v>1109JZL0026</v>
          </cell>
          <cell r="F42" t="str">
            <v>B1</v>
          </cell>
          <cell r="G42" t="str">
            <v>PROGRAMA DE MANTENIMIENTO Y REHABILITACIÓN DE LA INFRAESTRUCTURA DE APOYO PARA EL SUMINISTRO DE COMBUSTIBLES 2012</v>
          </cell>
        </row>
        <row r="43">
          <cell r="D43" t="str">
            <v>B2</v>
          </cell>
          <cell r="E43" t="str">
            <v>1109JZL0033</v>
          </cell>
          <cell r="F43" t="str">
            <v>B2</v>
          </cell>
          <cell r="G43" t="str">
            <v>CONSTRUCCIÓN DE CAMINO DE ACCESO AL SEI 2012</v>
          </cell>
        </row>
        <row r="44">
          <cell r="D44" t="str">
            <v>b4</v>
          </cell>
          <cell r="E44" t="str">
            <v>1109JZL0019</v>
          </cell>
          <cell r="F44" t="str">
            <v>b4</v>
          </cell>
          <cell r="G44" t="str">
            <v>CONSTRUCCIÓN DE DRENAJES INDUSTRIALES DE LAS ESTACIÓNES DE COMBUSTIBLES 2012-2013</v>
          </cell>
        </row>
        <row r="45">
          <cell r="D45" t="str">
            <v>b5</v>
          </cell>
          <cell r="E45" t="str">
            <v>1109JZL0004</v>
          </cell>
          <cell r="F45" t="str">
            <v>b5</v>
          </cell>
          <cell r="G45" t="str">
            <v>PROGRAMA DE MANTENIMIENTO DE LA INFRAESTRUCTURA DE SEGURIDAD DE LAS ESTACIONES DE COMBUSTIBLES 2011-2015</v>
          </cell>
        </row>
        <row r="46">
          <cell r="D46" t="str">
            <v>b6</v>
          </cell>
          <cell r="E46" t="str">
            <v>1109JZL0014</v>
          </cell>
          <cell r="F46" t="str">
            <v>b6</v>
          </cell>
          <cell r="G46" t="str">
            <v>ADECUACIÓN, OPTIMIZACIÓN DE ESPACIOS Y REORDENAMIENTO DE FLUJOS DEL EDIFICIO DE PASAJEROS EN EL AEROPUERTO INTERNACIONAL DE CHETUMAL</v>
          </cell>
        </row>
        <row r="47">
          <cell r="D47" t="str">
            <v>B3</v>
          </cell>
          <cell r="E47" t="str">
            <v>1209JZL0032</v>
          </cell>
          <cell r="F47" t="str">
            <v>B3</v>
          </cell>
          <cell r="G47" t="str">
            <v>REHABILITACIÓN DE PAVIMENTOS DE USO AERONÁUTICO DE PISTA 16-34, RODAJES ALFA Y BRAVO, ASÍ COMO PLATAFORMA DE AVIACIÓN EN EL AERÓDROMO AERONAVAL DE LA PESCA, TAMAULIPAS </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Hoja11"/>
      <sheetName val="Hoja1 (8)"/>
      <sheetName val="cat gasto (3)"/>
      <sheetName val="cat gasto (2)"/>
      <sheetName val="Hoja6"/>
      <sheetName val="Hoja1 (7)"/>
      <sheetName val="Hoja1 (6)"/>
      <sheetName val="Hoja1 (5)"/>
      <sheetName val="Hoja1 (4)"/>
      <sheetName val="Hoja1 (3)"/>
      <sheetName val="Hoja1 (2)"/>
      <sheetName val="Hoja1"/>
      <sheetName val="Hoja2"/>
      <sheetName val="Hoja3"/>
      <sheetName val="cat gasto"/>
      <sheetName val="cat aerop"/>
      <sheetName val="Hoja8"/>
      <sheetName val="TODO PROY"/>
      <sheetName val="3"/>
      <sheetName val="5"/>
      <sheetName val="7"/>
      <sheetName val="9"/>
      <sheetName val="Hoja12"/>
    </sheetNames>
    <sheetDataSet>
      <sheetData sheetId="18">
        <row r="4">
          <cell r="A4" t="str">
            <v>SEGMENTO 3</v>
          </cell>
        </row>
        <row r="5">
          <cell r="A5">
            <v>0</v>
          </cell>
          <cell r="B5">
            <v>0</v>
          </cell>
        </row>
        <row r="6">
          <cell r="A6" t="str">
            <v>ESTRUCTURA CONTABLE PRESUPUESTAL</v>
          </cell>
          <cell r="B6">
            <v>0</v>
          </cell>
        </row>
        <row r="7">
          <cell r="A7" t="str">
            <v>VALOR</v>
          </cell>
          <cell r="B7" t="str">
            <v>DESCRIPCIÓN</v>
          </cell>
        </row>
        <row r="8">
          <cell r="A8">
            <v>1</v>
          </cell>
          <cell r="B8" t="str">
            <v>Programa de Adquisición de Equipos de Seguridad 2014</v>
          </cell>
        </row>
        <row r="9">
          <cell r="A9">
            <v>2</v>
          </cell>
          <cell r="B9" t="str">
            <v>Programa de Adquisición de Mobiliario y Equipo Administrativo 2013</v>
          </cell>
        </row>
        <row r="10">
          <cell r="A10">
            <v>3</v>
          </cell>
          <cell r="B10" t="str">
            <v>Programa de Desarrollo Tecnológico de Mobiliario y Equipo de Uso Aeroportuario 2014</v>
          </cell>
        </row>
        <row r="11">
          <cell r="A11">
            <v>4</v>
          </cell>
          <cell r="B11" t="str">
            <v>Programa de Sustitución de Equipo de la Red Aeroportuaria 2014</v>
          </cell>
        </row>
        <row r="12">
          <cell r="A12">
            <v>5</v>
          </cell>
          <cell r="B12" t="str">
            <v>Programa de implementación de sistema de medición de nivel y temperatura 2014</v>
          </cell>
        </row>
        <row r="13">
          <cell r="A13">
            <v>6</v>
          </cell>
          <cell r="B13" t="str">
            <v>Programa de Adquisiciones de Infraestructura Operacional para las Estaciones de Combustibles (5000 Y 6000)</v>
          </cell>
        </row>
        <row r="14">
          <cell r="A14">
            <v>7</v>
          </cell>
          <cell r="B14" t="str">
            <v>Adquisición de computadores de flujo para estaciones de combustibles 2013</v>
          </cell>
        </row>
        <row r="15">
          <cell r="A15">
            <v>8</v>
          </cell>
          <cell r="B15" t="str">
            <v>Programa de adquisiciones para carga y descarga de combustible de aviación 2013</v>
          </cell>
        </row>
        <row r="16">
          <cell r="A16">
            <v>9</v>
          </cell>
          <cell r="B16" t="str">
            <v>Programa de adquisición de parque vehicular 2014</v>
          </cell>
        </row>
        <row r="17">
          <cell r="A17">
            <v>10</v>
          </cell>
          <cell r="B17" t="str">
            <v>Programa de adquisiciones  para la atención de emergencias en las estaciones de combustibles 2014</v>
          </cell>
        </row>
        <row r="18">
          <cell r="A18">
            <v>11</v>
          </cell>
          <cell r="B18" t="str">
            <v>Programa de adquisición de computadores de flujo para sistemas SCADA de estaciones de combustibles 2014</v>
          </cell>
        </row>
        <row r="19">
          <cell r="A19">
            <v>12</v>
          </cell>
          <cell r="B19" t="str">
            <v>Sistema de Control de Combustibles en Plataforma SCCP 2014</v>
          </cell>
        </row>
        <row r="20">
          <cell r="A20">
            <v>13</v>
          </cell>
          <cell r="B20" t="str">
            <v>Sistema de Circuito Cerrado de Televisión para Estaciones de Combustibles y Servicios 2014</v>
          </cell>
        </row>
        <row r="21">
          <cell r="A21">
            <v>14</v>
          </cell>
          <cell r="B21" t="str">
            <v>Programa de Adquisición de Vehículos para la Seguridad Operacional 2013</v>
          </cell>
        </row>
        <row r="22">
          <cell r="A22">
            <v>15</v>
          </cell>
          <cell r="B22" t="str">
            <v>Programa de Adquisiciones para Sistemas de Carga y Descarga de Combustibles de Aviación 2014</v>
          </cell>
        </row>
        <row r="23">
          <cell r="A23">
            <v>16</v>
          </cell>
          <cell r="B23" t="str">
            <v>Programa de Accesibilidad 2014 (Adquisiciones)</v>
          </cell>
        </row>
        <row r="24">
          <cell r="A24">
            <v>17</v>
          </cell>
          <cell r="B24" t="str">
            <v>Programa de Adquisición de Equipo de Seguridad 2013</v>
          </cell>
        </row>
        <row r="25">
          <cell r="A25">
            <v>18</v>
          </cell>
          <cell r="B25" t="str">
            <v>Sistema de Control  de Combustible en Plataforma 2013</v>
          </cell>
        </row>
        <row r="26">
          <cell r="A26">
            <v>19</v>
          </cell>
          <cell r="B26" t="str">
            <v>Sistema de Medición de Combustible de Aviación 2013</v>
          </cell>
        </row>
        <row r="27">
          <cell r="A27">
            <v>20</v>
          </cell>
          <cell r="B27" t="str">
            <v>Programa de Accesibilidad 2013</v>
          </cell>
        </row>
        <row r="28">
          <cell r="A28">
            <v>21</v>
          </cell>
          <cell r="B28" t="str">
            <v>Programa de Adquisición de Vehículos para la Seguridad Operacional 2015</v>
          </cell>
        </row>
        <row r="29">
          <cell r="A29">
            <v>22</v>
          </cell>
          <cell r="B29" t="str">
            <v>Programa de adquisición de parque vehicular 2013</v>
          </cell>
        </row>
        <row r="30">
          <cell r="A30">
            <v>23</v>
          </cell>
          <cell r="B30" t="str">
            <v>Programa de Adquisición de Equipos de Seguridad 2015</v>
          </cell>
        </row>
        <row r="31">
          <cell r="A31">
            <v>24</v>
          </cell>
          <cell r="B31" t="str">
            <v>Programa de implementación de sistema de medición de combustibles 2015</v>
          </cell>
        </row>
        <row r="32">
          <cell r="A32">
            <v>25</v>
          </cell>
          <cell r="B32" t="str">
            <v>Programa de Sustitución de Mobiliario y Equipo de la Red Aeroportuaria 2013</v>
          </cell>
        </row>
        <row r="33">
          <cell r="A33">
            <v>26</v>
          </cell>
          <cell r="B33" t="str">
            <v>Programa de adquisiciones de equipo de laboratorio y aseguramiento de la calidad del combustible 2015</v>
          </cell>
        </row>
        <row r="34">
          <cell r="A34">
            <v>27</v>
          </cell>
          <cell r="B34" t="str">
            <v>Sistema de control de combustible en plataforma-SCCP-2015</v>
          </cell>
        </row>
        <row r="35">
          <cell r="A35">
            <v>28</v>
          </cell>
          <cell r="B35" t="str">
            <v>Programa de sustitución de mobiliario y equipo de la red aeroportuaria 2015</v>
          </cell>
        </row>
        <row r="36">
          <cell r="A36">
            <v>29</v>
          </cell>
          <cell r="B36" t="str">
            <v>Programa de sustitución de equipo del aeropuerto de Puebla 2012-2013</v>
          </cell>
        </row>
        <row r="37">
          <cell r="A37">
            <v>30</v>
          </cell>
          <cell r="B37" t="str">
            <v>Programa de adquisiciones para carga y descarga de combustible de aviación 2015</v>
          </cell>
        </row>
        <row r="38">
          <cell r="A38">
            <v>31</v>
          </cell>
          <cell r="B38" t="str">
            <v>Programa de Desarrollo Tecnológico de Mobiliario, Vehículos y Equipo de Uso Aeroportuario</v>
          </cell>
        </row>
        <row r="39">
          <cell r="A39">
            <v>32</v>
          </cell>
          <cell r="B39" t="str">
            <v>Programa de adquisición de computadores de flujo para sistemas SCADA de estaciones de combustibles 2015</v>
          </cell>
        </row>
      </sheetData>
      <sheetData sheetId="19">
        <row r="4">
          <cell r="A4" t="str">
            <v>SEGMENTO 3</v>
          </cell>
        </row>
        <row r="5">
          <cell r="A5">
            <v>0</v>
          </cell>
          <cell r="B5">
            <v>0</v>
          </cell>
        </row>
        <row r="6">
          <cell r="A6" t="str">
            <v>ESTRUCTURA CONTABLE PRESUPUESTAL</v>
          </cell>
          <cell r="B6">
            <v>0</v>
          </cell>
        </row>
        <row r="7">
          <cell r="A7" t="str">
            <v>VALOR</v>
          </cell>
          <cell r="B7" t="str">
            <v>DESCRIPCIÓN</v>
          </cell>
        </row>
        <row r="8">
          <cell r="A8">
            <v>1</v>
          </cell>
          <cell r="B8" t="str">
            <v>Construcción de Tanques de Almacenamiento  2013</v>
          </cell>
        </row>
        <row r="9">
          <cell r="A9">
            <v>2</v>
          </cell>
          <cell r="B9" t="str">
            <v>Modernizar el Aeropuerto de Chetumal</v>
          </cell>
        </row>
        <row r="10">
          <cell r="A10">
            <v>3</v>
          </cell>
          <cell r="B10" t="str">
            <v>Construcción de Tanque de Almacenamiento en la Estación de Ciudad del Carmen</v>
          </cell>
        </row>
        <row r="11">
          <cell r="A11">
            <v>4</v>
          </cell>
          <cell r="B11" t="str">
            <v>Construcción de cuartos de prueba, almacén y taller de mantenimiento 2014</v>
          </cell>
        </row>
        <row r="12">
          <cell r="A12">
            <v>5</v>
          </cell>
          <cell r="B12" t="str">
            <v>Programa de infraestructura de la red aeroportuaria 2014</v>
          </cell>
        </row>
        <row r="13">
          <cell r="A13">
            <v>6</v>
          </cell>
          <cell r="B13" t="str">
            <v>Programa de infraestructura del Aeropuerto de Tepic 2014</v>
          </cell>
        </row>
        <row r="14">
          <cell r="A14">
            <v>7</v>
          </cell>
          <cell r="B14" t="str">
            <v>Aeropuerto Internacional de Chetumal</v>
          </cell>
        </row>
        <row r="15">
          <cell r="A15">
            <v>8</v>
          </cell>
          <cell r="B15" t="str">
            <v>Programa de construcción de oficinas operativas y complementarias en la estación de combustibles México 2014-2015</v>
          </cell>
        </row>
        <row r="16">
          <cell r="A16">
            <v>9</v>
          </cell>
          <cell r="B16" t="str">
            <v>Programa de construcción de oficinas operativas y complementarias en la estación de combustibles de Cancún 2014-2015</v>
          </cell>
        </row>
        <row r="17">
          <cell r="A17">
            <v>10</v>
          </cell>
          <cell r="B17" t="str">
            <v>Construcción de Plataformas para Helicópteros y Plataforma de Viraje de Aeronaves 2013</v>
          </cell>
        </row>
        <row r="18">
          <cell r="A18">
            <v>11</v>
          </cell>
          <cell r="B18" t="str">
            <v>Construir un aeropuerto en la región del Istmo (Ixtepec)</v>
          </cell>
        </row>
        <row r="19">
          <cell r="A19">
            <v>12</v>
          </cell>
          <cell r="B19" t="str">
            <v>Programa de infraestructura aeroportuaria de la red ASA 2015</v>
          </cell>
        </row>
        <row r="20">
          <cell r="A20">
            <v>13</v>
          </cell>
          <cell r="B20" t="str">
            <v>Construcción de tanques de almacenamiento en estaciones de combustibles 2015</v>
          </cell>
        </row>
        <row r="21">
          <cell r="A21">
            <v>14</v>
          </cell>
          <cell r="B21" t="str">
            <v>Centro de capacitación especializado para personal de aviación 2015</v>
          </cell>
        </row>
        <row r="22">
          <cell r="A22">
            <v>23</v>
          </cell>
          <cell r="B22" t="str">
            <v>Construcción de Oficinas Operativas de la Estación Gasolinera 3451</v>
          </cell>
        </row>
        <row r="23">
          <cell r="A23">
            <v>26</v>
          </cell>
          <cell r="B23" t="str">
            <v>Ampliación de sala de llegada internacional para separación de flujo de pasajeros en Uruapan</v>
          </cell>
        </row>
        <row r="24">
          <cell r="A24">
            <v>28</v>
          </cell>
          <cell r="B24" t="str">
            <v>Construcción de Camino de Acceso al SEI 2013</v>
          </cell>
        </row>
        <row r="25">
          <cell r="A25" t="str">
            <v>A1</v>
          </cell>
          <cell r="B25" t="str">
            <v>Equipamiento y obra de combustibles</v>
          </cell>
        </row>
        <row r="26">
          <cell r="A26" t="str">
            <v>A3</v>
          </cell>
          <cell r="B26" t="str">
            <v>Construcción de la Plataforma de Aviación General en Campeche</v>
          </cell>
        </row>
        <row r="27">
          <cell r="A27" t="str">
            <v>A4</v>
          </cell>
          <cell r="B27" t="str">
            <v>Ampliación de Plataforma de Aviación General, Construcción de Helirampas y Ampliación de Estacionamiento Vehicular en el Aeropuerto Internacional de Ciudad Obregón</v>
          </cell>
        </row>
        <row r="28">
          <cell r="A28" t="str">
            <v>A5</v>
          </cell>
          <cell r="B28" t="str">
            <v>Adecuación, Optimización y Reordenamiento de Flujos en el Edificio de Pasajeros y Construcción de Oficinas Administrativas en el Aeropuerto de Puerto Escondido</v>
          </cell>
        </row>
        <row r="29">
          <cell r="A29" t="str">
            <v>A9</v>
          </cell>
          <cell r="B29" t="str">
            <v>Construcción de Plataformas para Helicópteros 2012</v>
          </cell>
        </row>
        <row r="30">
          <cell r="A30" t="str">
            <v>B4</v>
          </cell>
          <cell r="B30" t="str">
            <v>Construcción de Drenajes Industriales de las Estaciones de Combustibles 2012-2013</v>
          </cell>
        </row>
        <row r="31">
          <cell r="A31" t="str">
            <v>B6</v>
          </cell>
          <cell r="B31" t="str">
            <v>Adecuación, Optimización de Espacios y Reordenamiento de Flujos del Edificio de Pasajeros en el Aeropuerto Internacional de Chetumal</v>
          </cell>
        </row>
        <row r="32">
          <cell r="A32" t="str">
            <v>F0</v>
          </cell>
          <cell r="B32" t="str">
            <v>Construir un aeropuerto en la región del Istmo (Ixtepec)</v>
          </cell>
        </row>
        <row r="33">
          <cell r="A33" t="str">
            <v>F1</v>
          </cell>
          <cell r="B33" t="str">
            <v>Aeropuerto Internacional de Chetumal</v>
          </cell>
        </row>
        <row r="34">
          <cell r="A34">
            <v>14</v>
          </cell>
          <cell r="B34" t="str">
            <v>CENTRO DE CAPACITACIÓN ESPECIALIZADO PARA PERSONAL DE AVIACIÓN 2015</v>
          </cell>
        </row>
      </sheetData>
      <sheetData sheetId="20">
        <row r="4">
          <cell r="A4" t="str">
            <v>SEGMENTO 3</v>
          </cell>
        </row>
        <row r="5">
          <cell r="A5">
            <v>0</v>
          </cell>
          <cell r="B5">
            <v>0</v>
          </cell>
        </row>
        <row r="6">
          <cell r="A6" t="str">
            <v>ESTRUCTURA CONTABLE PRESUPUESTAL</v>
          </cell>
          <cell r="B6">
            <v>0</v>
          </cell>
        </row>
        <row r="7">
          <cell r="A7" t="str">
            <v>VALOR</v>
          </cell>
          <cell r="B7" t="str">
            <v>DESCRIPCIÓN</v>
          </cell>
        </row>
        <row r="8">
          <cell r="A8">
            <v>1</v>
          </cell>
          <cell r="B8" t="str">
            <v>Programa de rehabilitación de caminos y cercados perimetrales para la seguridad y obras de protección ambiental 2014</v>
          </cell>
        </row>
        <row r="9">
          <cell r="A9">
            <v>2</v>
          </cell>
          <cell r="B9" t="str">
            <v>Programa de mantenimiento y rehabilitación de la infraestructura sustantiva para suministro de combustible 2014</v>
          </cell>
        </row>
        <row r="10">
          <cell r="A10">
            <v>3</v>
          </cell>
          <cell r="B10" t="str">
            <v>Progrma para la rehabilitación de la pista, rodajes y plataformas de aviación comercial y general en el aeropuerto de Colima, Colima</v>
          </cell>
        </row>
        <row r="11">
          <cell r="A11">
            <v>4</v>
          </cell>
          <cell r="B11" t="str">
            <v>Programa de mantenimiento de infraestructura de la Red Aeroportuaria 2014 </v>
          </cell>
        </row>
        <row r="12">
          <cell r="A12">
            <v>5</v>
          </cell>
          <cell r="B12" t="str">
            <v>Programa de remediación de suelo  2013</v>
          </cell>
        </row>
        <row r="13">
          <cell r="A13">
            <v>6</v>
          </cell>
          <cell r="B13" t="str">
            <v>Programa de Mantenimiento y Rehabilitación de Tanques de Almacenamiento 2014</v>
          </cell>
        </row>
        <row r="14">
          <cell r="A14">
            <v>7</v>
          </cell>
          <cell r="B14" t="str">
            <v>Programa de Mantenimiento de Vialidades en Estaciones de Combustibles 2014</v>
          </cell>
        </row>
        <row r="15">
          <cell r="A15">
            <v>8</v>
          </cell>
          <cell r="B15" t="str">
            <v>Programa de Accesibilidad 2014</v>
          </cell>
        </row>
        <row r="16">
          <cell r="A16">
            <v>9</v>
          </cell>
          <cell r="B16" t="str">
            <v>Programa de rehabilitación del drenaje industrial de la estación de combustibles de Guadalajara 2014-2015</v>
          </cell>
        </row>
        <row r="17">
          <cell r="A17">
            <v>10</v>
          </cell>
          <cell r="B17" t="str">
            <v>Programa de remediación de suelo 2014-2016</v>
          </cell>
        </row>
        <row r="18">
          <cell r="A18">
            <v>11</v>
          </cell>
          <cell r="B18" t="str">
            <v>Programa de Mantenimiento de Infraestructura de Seguridad de las Estaciones de Combustibles 2013</v>
          </cell>
        </row>
        <row r="19">
          <cell r="A19">
            <v>12</v>
          </cell>
          <cell r="B19" t="str">
            <v>Programa de Mantenimiento y Rehabilitación de la Infraestructura Sustantiva para el Suministro de Combustibles  2013</v>
          </cell>
        </row>
        <row r="20">
          <cell r="A20">
            <v>13</v>
          </cell>
          <cell r="B20" t="str">
            <v>Rehabilitación y Reubicación del Sistema de Almacenamiento de la Estación de Combustibles de Cancún 2013-2015</v>
          </cell>
        </row>
        <row r="21">
          <cell r="A21">
            <v>14</v>
          </cell>
          <cell r="B21" t="str">
            <v>Programa de mantenimiento de la red aeroportuaria 2015</v>
          </cell>
        </row>
        <row r="22">
          <cell r="A22">
            <v>15</v>
          </cell>
          <cell r="B22" t="str">
            <v>Programa de Rehabilitación de Vialidades,  Caminos y Cercados Perimetrales para la Seguridad y Obras de Protección Ambiental 2013</v>
          </cell>
        </row>
        <row r="23">
          <cell r="A23">
            <v>16</v>
          </cell>
          <cell r="B23" t="str">
            <v>Programa de Mantenimiento de Infraestructura Aeroportuaria 2013</v>
          </cell>
        </row>
        <row r="24">
          <cell r="A24">
            <v>21</v>
          </cell>
          <cell r="B24" t="str">
            <v>Programa de rehabilitación de la pista y rodajes en el aeropuerto de Campeche</v>
          </cell>
        </row>
        <row r="25">
          <cell r="A25">
            <v>24</v>
          </cell>
          <cell r="B25" t="str">
            <v>Programa de remediación del suelo y subsuelo de la estación de combustibles México 2013-2015</v>
          </cell>
        </row>
        <row r="26">
          <cell r="A26">
            <v>27</v>
          </cell>
          <cell r="B26" t="str">
            <v>Programa de mantenimiento y rehabilitación de la infraestructura de apoyo para el suministro de combustible de aviación 2013</v>
          </cell>
        </row>
        <row r="27">
          <cell r="A27">
            <v>30</v>
          </cell>
          <cell r="B27" t="str">
            <v>Programa de Mantenimiento del Aeropuerto de Puebla 2012-2013</v>
          </cell>
        </row>
        <row r="28">
          <cell r="A28" t="str">
            <v>A2</v>
          </cell>
          <cell r="B28" t="str">
            <v>Programa de Mantenimiento de la Infraestructura Operacional de las Estaciones de Combustibles 2011-2015</v>
          </cell>
        </row>
        <row r="29">
          <cell r="A29" t="str">
            <v>A6</v>
          </cell>
          <cell r="B29" t="str">
            <v>Programa de Mantenimiento de la Infraestructura de Seguridad de las Estaciones de Combustibles 2012</v>
          </cell>
        </row>
        <row r="30">
          <cell r="A30" t="str">
            <v>A7</v>
          </cell>
          <cell r="B30" t="str">
            <v>Programa de Mantenimiento de Infraestructura de la Red Aeroportuaria, 2012</v>
          </cell>
        </row>
        <row r="31">
          <cell r="A31" t="str">
            <v>B1</v>
          </cell>
          <cell r="B31" t="str">
            <v>Programa de Mantenimiento y Rehabilitación de la Infraestructura de Apoyo para el Suministro de Combustibles 2012</v>
          </cell>
        </row>
        <row r="32">
          <cell r="A32" t="str">
            <v>B2</v>
          </cell>
          <cell r="B32" t="str">
            <v>Construcción de camino de acceso al SEI 2012</v>
          </cell>
        </row>
        <row r="33">
          <cell r="A33" t="str">
            <v>B3</v>
          </cell>
          <cell r="B33" t="str">
            <v>Rehabilitación de pavimentos de uso aeronáutico de pista 16-34, rodajes alfa y bravo, así como plataforma de aviación en el aeródromo aeronaval de La Pesca, Tamaulipas. </v>
          </cell>
        </row>
        <row r="34">
          <cell r="A34" t="str">
            <v>B5</v>
          </cell>
          <cell r="B34" t="str">
            <v>Programa de Mantenimiento de la Infraestructura de Seguridad de las Estaciones de Combustibles 2011</v>
          </cell>
        </row>
      </sheetData>
      <sheetData sheetId="21">
        <row r="4">
          <cell r="A4" t="str">
            <v>SEGMENTO 3</v>
          </cell>
        </row>
        <row r="5">
          <cell r="A5">
            <v>0</v>
          </cell>
          <cell r="B5">
            <v>0</v>
          </cell>
        </row>
        <row r="6">
          <cell r="A6" t="str">
            <v>ESTRUCTURA CONTABLE PRESUPUESTAL</v>
          </cell>
          <cell r="B6">
            <v>0</v>
          </cell>
        </row>
        <row r="7">
          <cell r="A7" t="str">
            <v>VALOR</v>
          </cell>
          <cell r="B7" t="str">
            <v>DESCRIPCIÓN</v>
          </cell>
        </row>
        <row r="8">
          <cell r="A8">
            <v>1</v>
          </cell>
          <cell r="B8" t="str">
            <v>Programas Maestros de Desarrollo 2014</v>
          </cell>
        </row>
        <row r="9">
          <cell r="A9">
            <v>2</v>
          </cell>
          <cell r="B9" t="str">
            <v>Estudios de Preinversión para terminar y poner en marcha el aeropuerto de carga de Nuevo Laredo</v>
          </cell>
        </row>
        <row r="10">
          <cell r="A10">
            <v>3</v>
          </cell>
          <cell r="B10" t="str">
            <v>Estudios de Preinversión de la Red Aeroportuaria 2013</v>
          </cell>
        </row>
        <row r="11">
          <cell r="A11">
            <v>4</v>
          </cell>
          <cell r="B11" t="str">
            <v>Programas maestros de desarrollo 2013</v>
          </cell>
        </row>
        <row r="12">
          <cell r="A12">
            <v>5</v>
          </cell>
          <cell r="B12" t="str">
            <v>Estudios de Preinversión para construir un aeropuerto en la región del Istmo (Ixtepec) Oaxaca, rehabilitar y modernizar el aeropuerto de Atlangatepec, Tlaxcala, aviación general del aeropuerto de Hidalgo y modernizar el aeropuerto el Lencero en Jalapa</v>
          </cell>
        </row>
        <row r="13">
          <cell r="A13">
            <v>6</v>
          </cell>
          <cell r="B13" t="str">
            <v>Estudios de Preinversión para la construcción de la Nueva Estacion de Combustibles en el Aeropuerto de San José del Cabo</v>
          </cell>
        </row>
        <row r="14">
          <cell r="A14">
            <v>7</v>
          </cell>
          <cell r="B14" t="str">
            <v>Estudios de Preinversión de la Red Aeroportuaria 2014</v>
          </cell>
        </row>
        <row r="15">
          <cell r="A15">
            <v>8</v>
          </cell>
          <cell r="B15" t="str">
            <v>Programa de Estudios de Preinversión para Estaciones de Combustibles 2014</v>
          </cell>
        </row>
        <row r="16">
          <cell r="A16">
            <v>9</v>
          </cell>
          <cell r="B16" t="str">
            <v>Programa de Estudios de Preinversión para Estaciones de Combustibles 2013</v>
          </cell>
        </row>
        <row r="17">
          <cell r="A17">
            <v>10</v>
          </cell>
          <cell r="B17" t="str">
            <v>Programas Maestros de Desarrollo 2015</v>
          </cell>
        </row>
        <row r="18">
          <cell r="A18">
            <v>11</v>
          </cell>
          <cell r="B18" t="str">
            <v>Estudios de Preinversión de la Red Aeroportuaria 2015</v>
          </cell>
        </row>
        <row r="19">
          <cell r="A19" t="str">
            <v>A8</v>
          </cell>
          <cell r="B19" t="str">
            <v>Estudios de Preinversión de la Red Aeroportuaria 2012</v>
          </cell>
        </row>
        <row r="20">
          <cell r="A20" t="str">
            <v>F2</v>
          </cell>
          <cell r="B20" t="str">
            <v>Estudios de Preinversión de la Red Aeroportuaria 2015</v>
          </cell>
        </row>
        <row r="21">
          <cell r="A21" t="str">
            <v>F3</v>
          </cell>
          <cell r="B21" t="str">
            <v>Estudios de preinversión para el Nuevo Aeropuerto de Lázaro Cárdenas, Mich.</v>
          </cell>
        </row>
        <row r="22">
          <cell r="A22" t="str">
            <v>F4</v>
          </cell>
          <cell r="B22" t="str">
            <v>Programa de estudios de pre-inversión para estaciones de combustibles 2015</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2019 07-03"/>
      <sheetName val="2018-CP"/>
      <sheetName val="GENERAL"/>
      <sheetName val="PARAESTATALES"/>
      <sheetName val="INVERSIONES"/>
      <sheetName val="Hoja6"/>
      <sheetName val="BASE"/>
      <sheetName val="Hoja1"/>
      <sheetName val="R14CAP400"/>
      <sheetName val="R14STPS"/>
      <sheetName val="CFE"/>
      <sheetName val="R8SADER"/>
      <sheetName val="R8CP400"/>
      <sheetName val="R8INVERSION"/>
      <sheetName val="SHCP06"/>
      <sheetName val="IMSS"/>
      <sheetName val="SFP"/>
      <sheetName val="ODF07"/>
      <sheetName val="SEDENA"/>
      <sheetName val="INVER07"/>
      <sheetName val="PREVISIONES07"/>
      <sheetName val="R7CP400"/>
      <sheetName val="ODFP09"/>
      <sheetName val="09STC"/>
      <sheetName val="09SCTCTR"/>
      <sheetName val="INVS SCT09"/>
      <sheetName val="APP09"/>
      <sheetName val="PPS09"/>
      <sheetName val="09CAP8000"/>
      <sheetName val="CAP 7000"/>
      <sheetName val="PREVISIONES 09"/>
      <sheetName val="R09EST"/>
      <sheetName val="ODPFP20"/>
      <sheetName val="BIENESTAR20"/>
      <sheetName val="R20EST"/>
      <sheetName val="R20PS"/>
      <sheetName val="20CP"/>
      <sheetName val="2019_07-03"/>
      <sheetName val="INVS_SCT09"/>
      <sheetName val="CAP_7000"/>
      <sheetName val="PREVISIONES_09"/>
      <sheetName val="2019_07-031"/>
      <sheetName val="INVS_SCT091"/>
      <sheetName val="CAP_70001"/>
      <sheetName val="PREVISIONES_091"/>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VALOR PRESUPUESTO TI"/>
      <sheetName val="NUEVA DISTRIBUCION"/>
      <sheetName val="Hoja2"/>
    </sheetNames>
    <sheetDataSet>
      <sheetData sheetId="0">
        <row r="7">
          <cell r="B7">
            <v>3914004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diciembre"/>
      <sheetName val="TOTAL_PARA-diciembre"/>
      <sheetName val="INVERSIÓN - diciembre"/>
      <sheetName val="30 junio (2)"/>
      <sheetName val="30 JUNIO"/>
      <sheetName val="PARTIDAS-MEMORANDUM-MARZO"/>
      <sheetName val="INVERSIÓN MDP-30 SEPTIEMBRE"/>
      <sheetName val="TOTAL_PARA-JUNIO"/>
      <sheetName val="E-JUNIO-OK"/>
      <sheetName val="PARTIDAS-MEMORANDUM-marzo preli"/>
      <sheetName val="PARTIDAS-MEMORANDUM"/>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junio (9)"/>
      <sheetName val="junio (8)"/>
      <sheetName val="junio (7)"/>
      <sheetName val="Hoja4"/>
      <sheetName val="junio (6)"/>
      <sheetName val="junio (5)"/>
      <sheetName val="junio (4)"/>
      <sheetName val="junio (3)"/>
      <sheetName val="Hoja1 (2)"/>
      <sheetName val="Hoja1"/>
      <sheetName val="junio (2)"/>
      <sheetName val="junio"/>
    </sheetNames>
    <sheetDataSet>
      <sheetData sheetId="8">
        <row r="2">
          <cell r="E2">
            <v>201</v>
          </cell>
          <cell r="F2" t="str">
            <v>AICM</v>
          </cell>
        </row>
        <row r="3">
          <cell r="E3">
            <v>202</v>
          </cell>
          <cell r="F3" t="str">
            <v>GASOLINERA ASA</v>
          </cell>
        </row>
        <row r="4">
          <cell r="E4">
            <v>101</v>
          </cell>
          <cell r="F4" t="str">
            <v>OFICINAS GENERALES</v>
          </cell>
        </row>
        <row r="5">
          <cell r="E5">
            <v>301</v>
          </cell>
          <cell r="F5" t="str">
            <v>AGUASCALIENTES, AGS.</v>
          </cell>
        </row>
        <row r="6">
          <cell r="E6">
            <v>302</v>
          </cell>
          <cell r="F6" t="str">
            <v>BAJIO</v>
          </cell>
        </row>
        <row r="7">
          <cell r="E7">
            <v>303</v>
          </cell>
          <cell r="F7" t="str">
            <v>GUADALAJARA, JAL.</v>
          </cell>
        </row>
        <row r="8">
          <cell r="E8">
            <v>304</v>
          </cell>
          <cell r="F8" t="str">
            <v>HERMOSILLO SON.</v>
          </cell>
        </row>
        <row r="9">
          <cell r="E9">
            <v>305</v>
          </cell>
          <cell r="F9" t="str">
            <v>LA PAZ B.C.</v>
          </cell>
        </row>
        <row r="10">
          <cell r="E10">
            <v>306</v>
          </cell>
          <cell r="F10" t="str">
            <v>LOS MOCHIS SIN.</v>
          </cell>
        </row>
        <row r="11">
          <cell r="E11">
            <v>307</v>
          </cell>
          <cell r="F11" t="str">
            <v>MANZANILLO COL.</v>
          </cell>
        </row>
        <row r="12">
          <cell r="E12">
            <v>308</v>
          </cell>
          <cell r="F12" t="str">
            <v>MEXICALI B. C.</v>
          </cell>
        </row>
        <row r="13">
          <cell r="E13">
            <v>309</v>
          </cell>
          <cell r="F13" t="str">
            <v>MORELIA MICH.</v>
          </cell>
        </row>
        <row r="14">
          <cell r="E14">
            <v>310</v>
          </cell>
          <cell r="F14" t="str">
            <v>PUERTO VALLARTA, JAL.</v>
          </cell>
        </row>
        <row r="15">
          <cell r="E15">
            <v>311</v>
          </cell>
          <cell r="F15" t="str">
            <v>SAN JOSE DEL CABO B.C.</v>
          </cell>
        </row>
        <row r="16">
          <cell r="E16">
            <v>312</v>
          </cell>
          <cell r="F16" t="str">
            <v>TIJUANA B.C.</v>
          </cell>
        </row>
        <row r="17">
          <cell r="E17">
            <v>313</v>
          </cell>
          <cell r="F17" t="str">
            <v>PUERTO PEÑASCO</v>
          </cell>
        </row>
        <row r="18">
          <cell r="E18">
            <v>401</v>
          </cell>
          <cell r="F18" t="str">
            <v>CANCUN Q. ROO</v>
          </cell>
        </row>
        <row r="19">
          <cell r="E19">
            <v>402</v>
          </cell>
          <cell r="F19" t="str">
            <v>COZUMEL Q. ROO</v>
          </cell>
        </row>
        <row r="20">
          <cell r="E20">
            <v>403</v>
          </cell>
          <cell r="F20" t="str">
            <v>HUATULCO OAX.</v>
          </cell>
        </row>
        <row r="21">
          <cell r="E21">
            <v>404</v>
          </cell>
          <cell r="F21" t="str">
            <v>MERIDA YUC.</v>
          </cell>
        </row>
        <row r="22">
          <cell r="E22">
            <v>405</v>
          </cell>
          <cell r="F22" t="str">
            <v>MINATITLAN VER.</v>
          </cell>
        </row>
        <row r="23">
          <cell r="E23">
            <v>406</v>
          </cell>
          <cell r="F23" t="str">
            <v>OAXACA, OAX.</v>
          </cell>
        </row>
        <row r="24">
          <cell r="E24">
            <v>407</v>
          </cell>
          <cell r="F24" t="str">
            <v>TAPACHULA CHIS.</v>
          </cell>
        </row>
        <row r="25">
          <cell r="E25">
            <v>408</v>
          </cell>
          <cell r="F25" t="str">
            <v>VERACRUZ, VER.</v>
          </cell>
        </row>
        <row r="26">
          <cell r="E26">
            <v>409</v>
          </cell>
          <cell r="F26" t="str">
            <v>VILLAHERMOSA TAB.</v>
          </cell>
        </row>
        <row r="27">
          <cell r="E27">
            <v>501</v>
          </cell>
          <cell r="F27" t="str">
            <v>ACAPULCO GRO.</v>
          </cell>
        </row>
        <row r="28">
          <cell r="E28">
            <v>502</v>
          </cell>
          <cell r="F28" t="str">
            <v>CD. JUAREZ CHIH.</v>
          </cell>
        </row>
        <row r="29">
          <cell r="E29">
            <v>503</v>
          </cell>
          <cell r="F29" t="str">
            <v>CHIHUAHUA CHIH.</v>
          </cell>
        </row>
        <row r="30">
          <cell r="E30">
            <v>504</v>
          </cell>
          <cell r="F30" t="str">
            <v>CULIACAN SIN.</v>
          </cell>
        </row>
        <row r="31">
          <cell r="E31">
            <v>505</v>
          </cell>
          <cell r="F31" t="str">
            <v>DURANGO DGO.</v>
          </cell>
        </row>
        <row r="32">
          <cell r="E32">
            <v>506</v>
          </cell>
          <cell r="F32" t="str">
            <v>MAZATLAN SIN.</v>
          </cell>
        </row>
        <row r="33">
          <cell r="E33">
            <v>507</v>
          </cell>
          <cell r="F33" t="str">
            <v>MONTERREY N.L.</v>
          </cell>
        </row>
        <row r="34">
          <cell r="E34">
            <v>508</v>
          </cell>
          <cell r="F34" t="str">
            <v>REYNOSA TAMPS.</v>
          </cell>
        </row>
        <row r="35">
          <cell r="E35">
            <v>509</v>
          </cell>
          <cell r="F35" t="str">
            <v>SAN LUIS POTOSI S.L.P</v>
          </cell>
        </row>
        <row r="36">
          <cell r="E36">
            <v>510</v>
          </cell>
          <cell r="F36" t="str">
            <v>TAMPICO TAMPS.</v>
          </cell>
        </row>
        <row r="37">
          <cell r="E37">
            <v>511</v>
          </cell>
          <cell r="F37" t="str">
            <v>TORREON COAH.</v>
          </cell>
        </row>
        <row r="38">
          <cell r="E38">
            <v>512</v>
          </cell>
          <cell r="F38" t="str">
            <v>ZACATECAS, ZAC.</v>
          </cell>
        </row>
        <row r="39">
          <cell r="E39">
            <v>513</v>
          </cell>
          <cell r="F39" t="str">
            <v>ZIHUATANEJO GRO.</v>
          </cell>
        </row>
        <row r="40">
          <cell r="E40">
            <v>601</v>
          </cell>
          <cell r="F40" t="str">
            <v>CAMPECHE</v>
          </cell>
        </row>
        <row r="41">
          <cell r="E41">
            <v>602</v>
          </cell>
          <cell r="F41" t="str">
            <v>CD. DEL CARMEN</v>
          </cell>
        </row>
        <row r="42">
          <cell r="E42">
            <v>603</v>
          </cell>
          <cell r="F42" t="str">
            <v>CHETUMAL</v>
          </cell>
        </row>
        <row r="43">
          <cell r="E43">
            <v>604</v>
          </cell>
          <cell r="F43" t="str">
            <v>COMITAN</v>
          </cell>
        </row>
        <row r="44">
          <cell r="E44">
            <v>605</v>
          </cell>
          <cell r="F44" t="str">
            <v>CUERNAVACA</v>
          </cell>
        </row>
        <row r="45">
          <cell r="E45">
            <v>606</v>
          </cell>
          <cell r="F45" t="str">
            <v>LOMA BONITA</v>
          </cell>
        </row>
        <row r="46">
          <cell r="E46">
            <v>607</v>
          </cell>
          <cell r="F46" t="str">
            <v>PALENQUE</v>
          </cell>
        </row>
        <row r="47">
          <cell r="E47">
            <v>608</v>
          </cell>
          <cell r="F47" t="str">
            <v>POZA RICA</v>
          </cell>
        </row>
        <row r="48">
          <cell r="E48">
            <v>609</v>
          </cell>
          <cell r="F48" t="str">
            <v>PTO. ESCONDIDO</v>
          </cell>
        </row>
        <row r="49">
          <cell r="E49">
            <v>610</v>
          </cell>
          <cell r="F49" t="str">
            <v>SAN CRISTOBAL</v>
          </cell>
        </row>
        <row r="50">
          <cell r="E50">
            <v>611</v>
          </cell>
          <cell r="F50" t="str">
            <v>TEHUACAN</v>
          </cell>
        </row>
        <row r="51">
          <cell r="E51">
            <v>612</v>
          </cell>
          <cell r="F51" t="str">
            <v>TERAN CHIS.</v>
          </cell>
        </row>
        <row r="52">
          <cell r="E52">
            <v>613</v>
          </cell>
          <cell r="F52" t="str">
            <v>TOLUCA</v>
          </cell>
        </row>
        <row r="53">
          <cell r="E53">
            <v>614</v>
          </cell>
          <cell r="F53" t="str">
            <v>Tuxtla Gutierrez</v>
          </cell>
        </row>
        <row r="54">
          <cell r="E54">
            <v>615</v>
          </cell>
          <cell r="F54" t="str">
            <v>LAZARO CARDENAS MICH.</v>
          </cell>
        </row>
        <row r="55">
          <cell r="E55">
            <v>616</v>
          </cell>
          <cell r="F55" t="str">
            <v>PACHUCA HGO.</v>
          </cell>
        </row>
        <row r="56">
          <cell r="E56">
            <v>617</v>
          </cell>
          <cell r="F56" t="str">
            <v>PUEBLA, PUE.</v>
          </cell>
        </row>
        <row r="57">
          <cell r="E57">
            <v>618</v>
          </cell>
          <cell r="F57" t="str">
            <v>ALBINO CORZO</v>
          </cell>
        </row>
        <row r="58">
          <cell r="E58">
            <v>619</v>
          </cell>
          <cell r="F58" t="str">
            <v>IXTEPEC</v>
          </cell>
        </row>
        <row r="59">
          <cell r="E59">
            <v>620</v>
          </cell>
          <cell r="F59" t="str">
            <v>TGZ</v>
          </cell>
        </row>
        <row r="60">
          <cell r="E60">
            <v>701</v>
          </cell>
          <cell r="F60" t="str">
            <v>CD. OBREGON</v>
          </cell>
        </row>
        <row r="61">
          <cell r="E61">
            <v>702</v>
          </cell>
          <cell r="F61" t="str">
            <v>CD. VICTORIA</v>
          </cell>
        </row>
        <row r="62">
          <cell r="E62">
            <v>703</v>
          </cell>
          <cell r="F62" t="str">
            <v>COLIMA</v>
          </cell>
        </row>
        <row r="63">
          <cell r="E63">
            <v>704</v>
          </cell>
          <cell r="F63" t="str">
            <v>GUAYMAS</v>
          </cell>
        </row>
        <row r="64">
          <cell r="E64">
            <v>705</v>
          </cell>
          <cell r="F64" t="str">
            <v>LORETO</v>
          </cell>
        </row>
        <row r="65">
          <cell r="E65">
            <v>706</v>
          </cell>
          <cell r="F65" t="str">
            <v>MATAMOROS</v>
          </cell>
        </row>
        <row r="66">
          <cell r="E66">
            <v>707</v>
          </cell>
          <cell r="F66" t="str">
            <v>NOGALES</v>
          </cell>
        </row>
        <row r="67">
          <cell r="E67">
            <v>708</v>
          </cell>
          <cell r="F67" t="str">
            <v>NUEVO LAREDO</v>
          </cell>
        </row>
        <row r="68">
          <cell r="E68">
            <v>709</v>
          </cell>
          <cell r="F68" t="str">
            <v>QUERETARO, QRO.</v>
          </cell>
        </row>
        <row r="69">
          <cell r="E69">
            <v>710</v>
          </cell>
          <cell r="F69" t="str">
            <v>TAMUIN</v>
          </cell>
        </row>
        <row r="70">
          <cell r="E70">
            <v>711</v>
          </cell>
          <cell r="F70" t="str">
            <v>TEPIC</v>
          </cell>
        </row>
        <row r="71">
          <cell r="E71">
            <v>712</v>
          </cell>
          <cell r="F71" t="str">
            <v>URUAPAN</v>
          </cell>
        </row>
        <row r="72">
          <cell r="E72">
            <v>1000</v>
          </cell>
          <cell r="F72" t="str">
            <v>DIRECCION GENERAL</v>
          </cell>
        </row>
        <row r="73">
          <cell r="E73">
            <v>1001</v>
          </cell>
          <cell r="F73" t="str">
            <v>ORGANO INTERNO DE CONTROL</v>
          </cell>
        </row>
        <row r="74">
          <cell r="E74">
            <v>1002</v>
          </cell>
          <cell r="F74" t="str">
            <v>GERENCIA DE DIFUSION E INFORMACION</v>
          </cell>
        </row>
        <row r="75">
          <cell r="E75">
            <v>1100</v>
          </cell>
          <cell r="F75" t="str">
            <v>DIRECCION DE ASUNTOS JURIDICOS</v>
          </cell>
        </row>
        <row r="76">
          <cell r="E76">
            <v>2000</v>
          </cell>
          <cell r="F76" t="str">
            <v>COORDINACION INSTITUCIONAL</v>
          </cell>
        </row>
        <row r="77">
          <cell r="E77">
            <v>3000</v>
          </cell>
          <cell r="F77" t="str">
            <v>COORDINACION DE UNIDADES DE NEGOCIOS</v>
          </cell>
        </row>
        <row r="78">
          <cell r="E78">
            <v>3100</v>
          </cell>
          <cell r="F78" t="str">
            <v>DIRECCION DE CONSULTORIA Y DESARROLLO DE NEGOCIOS</v>
          </cell>
        </row>
        <row r="79">
          <cell r="E79">
            <v>3110</v>
          </cell>
          <cell r="F79" t="str">
            <v>SUBDIRECCIONDE INFRAEST AEROPORTUARIA</v>
          </cell>
        </row>
        <row r="80">
          <cell r="E80">
            <v>3111</v>
          </cell>
          <cell r="F80" t="str">
            <v>GERENCIA DE OPERACIÓN Y SERVICIOS</v>
          </cell>
        </row>
        <row r="81">
          <cell r="E81">
            <v>3112</v>
          </cell>
          <cell r="F81" t="str">
            <v>GERENCIA DE SEGURIDAD</v>
          </cell>
        </row>
        <row r="82">
          <cell r="E82">
            <v>3113</v>
          </cell>
          <cell r="F82" t="str">
            <v>GERENCIA DE MANTENIMIENTO</v>
          </cell>
        </row>
        <row r="83">
          <cell r="E83">
            <v>3114</v>
          </cell>
          <cell r="F83" t="str">
            <v>GERENCIA DE REGULACION TECNICA</v>
          </cell>
        </row>
        <row r="84">
          <cell r="E84">
            <v>3115</v>
          </cell>
          <cell r="F84" t="str">
            <v>GERENCIA DE SUPERVISION Y SERVICIOS</v>
          </cell>
        </row>
        <row r="85">
          <cell r="E85">
            <v>3120</v>
          </cell>
          <cell r="F85" t="str">
            <v>SUB DE PROYECTOS CONSTRUCCION Y CONSERV.</v>
          </cell>
        </row>
        <row r="86">
          <cell r="E86">
            <v>3130</v>
          </cell>
          <cell r="F86" t="str">
            <v>SUB DE DESARROLLO TECNOLOGICO E IMAGEN</v>
          </cell>
        </row>
        <row r="87">
          <cell r="E87">
            <v>3200</v>
          </cell>
          <cell r="F87" t="str">
            <v>DIRECCION DE COMBUSTIBLES</v>
          </cell>
        </row>
        <row r="88">
          <cell r="E88">
            <v>4000</v>
          </cell>
          <cell r="F88" t="str">
            <v>COORD. DE LA UNIDAD DE SERV. CORPOR.</v>
          </cell>
        </row>
        <row r="89">
          <cell r="E89">
            <v>4010</v>
          </cell>
          <cell r="F89" t="str">
            <v>SUB DE ADMINISTRACIÓN</v>
          </cell>
        </row>
        <row r="90">
          <cell r="E90">
            <v>4011</v>
          </cell>
          <cell r="F90" t="str">
            <v>GCIA DE REC. HUMANOS</v>
          </cell>
        </row>
        <row r="91">
          <cell r="E91">
            <v>4012</v>
          </cell>
          <cell r="F91" t="str">
            <v>GCIA DE CAPACITACION Y DESARROLLO ADMIVO</v>
          </cell>
        </row>
        <row r="92">
          <cell r="E92">
            <v>4013</v>
          </cell>
          <cell r="F92" t="str">
            <v>GCIA DE ADQ. Y SERV. GRALES.</v>
          </cell>
        </row>
        <row r="93">
          <cell r="E93">
            <v>4020</v>
          </cell>
          <cell r="F93" t="str">
            <v>SUBD. DE FINANZAS</v>
          </cell>
        </row>
        <row r="94">
          <cell r="E94">
            <v>4030</v>
          </cell>
          <cell r="F94" t="str">
            <v>SUB. DE INFÓRMATICA</v>
          </cell>
        </row>
        <row r="95">
          <cell r="E95">
            <v>8000</v>
          </cell>
          <cell r="F95" t="str">
            <v>ESTACION DE COMB. ASA</v>
          </cell>
        </row>
        <row r="96">
          <cell r="E96">
            <v>9000</v>
          </cell>
          <cell r="F96" t="str">
            <v>AEROPUERTOS DE ASA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VERSIÓN MDP-30 SEPTIEMBRE"/>
      <sheetName val="TOTAL_PARA-SEPTIEMBRE"/>
      <sheetName val="E-SEPTIEMBRE-OK"/>
      <sheetName val="PARTIDAS-MEMORANDUM"/>
      <sheetName val="Hoja1"/>
      <sheetName val="PARTIDAS (2)"/>
      <sheetName val="PARTIDAS"/>
      <sheetName val="PART-COMISARIOS"/>
      <sheetName val="PARTIDAS-austeridad"/>
      <sheetName val="2000"/>
      <sheetName val="3000"/>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lujo-1ajustes (2)"/>
      <sheetName val="devengado"/>
      <sheetName val="flujo-1ajustes"/>
      <sheetName val="todo con pasivos"/>
      <sheetName val="Hoja18"/>
      <sheetName val="Hoja1 (3)"/>
      <sheetName val="Hoja1 (2)"/>
      <sheetName val="Hoja1"/>
      <sheetName val="cusc (3)"/>
      <sheetName val="cun (3)"/>
      <sheetName val="planeacion (3)"/>
      <sheetName val="juridico (3)"/>
      <sheetName val="AREAS-RESTO (3)"/>
      <sheetName val="AREAS"/>
      <sheetName val="Hoja4"/>
      <sheetName val="aeropuerto"/>
      <sheetName val="entidad"/>
      <sheetName val="K28"/>
      <sheetName val="K27"/>
      <sheetName val="K5"/>
      <sheetName val="E27"/>
      <sheetName val="TOTAL-PROY"/>
      <sheetName val="OBRAS"/>
    </sheetNames>
    <sheetDataSet>
      <sheetData sheetId="13">
        <row r="1">
          <cell r="A1" t="str">
            <v>Valor</v>
          </cell>
          <cell r="B1" t="str">
            <v>DESCRIPCIÓN</v>
          </cell>
        </row>
        <row r="2">
          <cell r="A2">
            <v>0</v>
          </cell>
          <cell r="B2" t="str">
            <v>NA</v>
          </cell>
        </row>
        <row r="3">
          <cell r="A3" t="str">
            <v>000T</v>
          </cell>
          <cell r="B3" t="str">
            <v>OFICINAS GENERALES</v>
          </cell>
        </row>
        <row r="4">
          <cell r="A4">
            <v>1000</v>
          </cell>
          <cell r="B4" t="str">
            <v>DIRECCIÓN GENERAL</v>
          </cell>
        </row>
        <row r="5">
          <cell r="A5">
            <v>1001</v>
          </cell>
          <cell r="B5" t="str">
            <v>ÓRGANO INTERNO DE CONTROL</v>
          </cell>
        </row>
        <row r="6">
          <cell r="A6">
            <v>1002</v>
          </cell>
          <cell r="B6" t="str">
            <v>GERENCIA DE DIFUSIÓN E INFORMACIÓN</v>
          </cell>
        </row>
        <row r="7">
          <cell r="A7">
            <v>1010</v>
          </cell>
          <cell r="B7" t="str">
            <v>SUBDIRECCIÓN DE SEGUIMIENTO DE ACUERDOS</v>
          </cell>
        </row>
        <row r="8">
          <cell r="A8">
            <v>1100</v>
          </cell>
          <cell r="B8" t="str">
            <v>DIRECCIÓN DE ASUNTOS JURÍDICOS</v>
          </cell>
        </row>
        <row r="9">
          <cell r="A9">
            <v>1101</v>
          </cell>
          <cell r="B9" t="str">
            <v>GERENCIA DE LO CONSULTIVO</v>
          </cell>
        </row>
        <row r="10">
          <cell r="A10">
            <v>1102</v>
          </cell>
          <cell r="B10" t="str">
            <v>GERENCIA DE LO CONTENCIOSO Y ADMINISTRATIVO</v>
          </cell>
        </row>
        <row r="11">
          <cell r="A11">
            <v>1103</v>
          </cell>
          <cell r="B11" t="str">
            <v>GERENCIA DE LO CORPORATIVO</v>
          </cell>
        </row>
        <row r="12">
          <cell r="A12">
            <v>2000</v>
          </cell>
          <cell r="B12" t="str">
            <v>COORDINACIÓN DE PLANEACIÓN Y COMUNICACIÓN CORPORATIVA</v>
          </cell>
        </row>
        <row r="13">
          <cell r="A13">
            <v>2010</v>
          </cell>
          <cell r="B13" t="str">
            <v>SUBDIRECCIÓN DE PLANEACIÓN Y DESARROLLO ESTRATÉGICO</v>
          </cell>
        </row>
        <row r="14">
          <cell r="A14">
            <v>2011</v>
          </cell>
          <cell r="B14" t="str">
            <v>GERENCIA DE MEJORA DE LA GESTIÓN</v>
          </cell>
        </row>
        <row r="15">
          <cell r="A15">
            <v>2012</v>
          </cell>
          <cell r="B15" t="str">
            <v>GERENCIA DE PROYECTOS ESPECIALES</v>
          </cell>
        </row>
        <row r="16">
          <cell r="A16">
            <v>2020</v>
          </cell>
          <cell r="B16" t="str">
            <v>SUBDIRECCIÓN DE COMUNICACIÓN CORPORATIVA</v>
          </cell>
        </row>
        <row r="17">
          <cell r="A17">
            <v>2021</v>
          </cell>
          <cell r="B17" t="str">
            <v>GERENCIA DE INFORMACIÓN Y DIFUSIÓN</v>
          </cell>
        </row>
        <row r="18">
          <cell r="A18">
            <v>2022</v>
          </cell>
          <cell r="B18" t="str">
            <v>GERENCIA DE VINCULACIÓN</v>
          </cell>
        </row>
        <row r="19">
          <cell r="A19">
            <v>3000</v>
          </cell>
          <cell r="B19" t="str">
            <v>COORDINACIÓN DE UNIDADES DE NEGOCIOS</v>
          </cell>
        </row>
        <row r="20">
          <cell r="A20">
            <v>3001</v>
          </cell>
          <cell r="B20" t="str">
            <v>GERENCIA DE SOCIEDADES</v>
          </cell>
        </row>
        <row r="21">
          <cell r="A21">
            <v>3010</v>
          </cell>
          <cell r="B21" t="str">
            <v>SUBDIRECCIÓN DE OPERACIONES Y SERVICIOS</v>
          </cell>
        </row>
        <row r="22">
          <cell r="A22">
            <v>3011</v>
          </cell>
          <cell r="B22" t="str">
            <v>SUPERVISIONES REGIONALES DE AEROPUERTOS</v>
          </cell>
        </row>
        <row r="23">
          <cell r="A23">
            <v>3012</v>
          </cell>
          <cell r="B23" t="str">
            <v>GERENCIA DE MANTENIMIENTO</v>
          </cell>
        </row>
        <row r="24">
          <cell r="A24">
            <v>3013</v>
          </cell>
          <cell r="B24" t="str">
            <v>GERENCIA DE SEGURIDAD</v>
          </cell>
        </row>
        <row r="25">
          <cell r="A25">
            <v>3014</v>
          </cell>
          <cell r="B25" t="str">
            <v>ADMINISTRACIONES AEROPORTUARIAS</v>
          </cell>
        </row>
        <row r="26">
          <cell r="A26">
            <v>3020</v>
          </cell>
          <cell r="B26" t="str">
            <v>SUBDIRECCIÓN DE CONSTRUCCIÓN Y SUPERVISIÓN</v>
          </cell>
        </row>
        <row r="27">
          <cell r="A27">
            <v>3021</v>
          </cell>
          <cell r="B27" t="str">
            <v>GERENCIA DE PROYECTOS CONSTRUCTIVOS</v>
          </cell>
        </row>
        <row r="28">
          <cell r="A28">
            <v>3022</v>
          </cell>
          <cell r="B28" t="str">
            <v>GERENCIA DE OBRAS</v>
          </cell>
        </row>
        <row r="29">
          <cell r="A29">
            <v>3100</v>
          </cell>
          <cell r="B29" t="str">
            <v>DIRECCIÓN TÉCNICA Y DE CONSULTORÍA</v>
          </cell>
        </row>
        <row r="30">
          <cell r="A30">
            <v>3101</v>
          </cell>
          <cell r="B30" t="str">
            <v>GERENCIA DE MERCADOTECNIA</v>
          </cell>
        </row>
        <row r="31">
          <cell r="A31">
            <v>3102</v>
          </cell>
          <cell r="B31" t="str">
            <v>GERENCIA DE PROMOCIÓN Y ADMINISTRACIÓN DE ACTIVOS INMOBILIARIOS</v>
          </cell>
        </row>
        <row r="32">
          <cell r="A32">
            <v>3103</v>
          </cell>
          <cell r="B32" t="str">
            <v>GERENCIA DE LA UNIDAD DE VERIFICACIÓN</v>
          </cell>
        </row>
        <row r="33">
          <cell r="A33">
            <v>3104</v>
          </cell>
          <cell r="B33" t="str">
            <v>GERENCIA DE ESTUDIOS TÉCNICOS</v>
          </cell>
        </row>
        <row r="34">
          <cell r="A34">
            <v>3105</v>
          </cell>
          <cell r="B34" t="str">
            <v>GERENCIA DE PROTECCIÓN AMBIENTAL</v>
          </cell>
        </row>
        <row r="35">
          <cell r="A35">
            <v>3106</v>
          </cell>
          <cell r="B35" t="str">
            <v>GERENCIA DE CONSULTORÍA</v>
          </cell>
        </row>
        <row r="36">
          <cell r="A36">
            <v>3107</v>
          </cell>
          <cell r="B36" t="str">
            <v>GERENCIA DE ESTUDIOS ECONÓMICOS Y FINANCIEROS</v>
          </cell>
        </row>
        <row r="37">
          <cell r="A37">
            <v>3110</v>
          </cell>
          <cell r="B37" t="str">
            <v>SUBDIRECCIÓN DE INFRAESTRUCTURA AEROPORTUARIA</v>
          </cell>
        </row>
        <row r="38">
          <cell r="A38">
            <v>3111</v>
          </cell>
          <cell r="B38" t="str">
            <v>GERENCIA DE OPERACIÓN Y SERVICIOS</v>
          </cell>
        </row>
        <row r="39">
          <cell r="A39">
            <v>3112</v>
          </cell>
          <cell r="B39" t="str">
            <v>GERENCIA DE SEGURIDAD</v>
          </cell>
        </row>
        <row r="40">
          <cell r="A40">
            <v>3113</v>
          </cell>
          <cell r="B40" t="str">
            <v>GERENCIA DE MANTENIMIENTO</v>
          </cell>
        </row>
        <row r="41">
          <cell r="A41">
            <v>3114</v>
          </cell>
          <cell r="B41" t="str">
            <v>GERENCIA DE REGULACIÓN TÉCNICA</v>
          </cell>
        </row>
        <row r="42">
          <cell r="A42">
            <v>3115</v>
          </cell>
          <cell r="B42" t="str">
            <v>GERENCIA DE SUPERVISIÓN Y SERVICIOS</v>
          </cell>
        </row>
        <row r="43">
          <cell r="A43">
            <v>3121</v>
          </cell>
          <cell r="B43" t="str">
            <v>GERENCIA DE PROYECTOS</v>
          </cell>
        </row>
        <row r="44">
          <cell r="A44">
            <v>3122</v>
          </cell>
          <cell r="B44" t="str">
            <v>GERENCIA DE OBRAS Y CONSERVACIÓN</v>
          </cell>
        </row>
        <row r="45">
          <cell r="A45">
            <v>3132</v>
          </cell>
          <cell r="B45" t="str">
            <v>GERENCIA DE IMAGEN Y PROMOCIÓN</v>
          </cell>
        </row>
        <row r="46">
          <cell r="A46">
            <v>3200</v>
          </cell>
          <cell r="B46" t="str">
            <v>DIRECCIÓN DE COMBUSTIBLES</v>
          </cell>
        </row>
        <row r="47">
          <cell r="A47">
            <v>3201</v>
          </cell>
          <cell r="B47" t="str">
            <v>GERENCIA DE GESTIÓN OPERATIVA</v>
          </cell>
        </row>
        <row r="48">
          <cell r="A48">
            <v>3202</v>
          </cell>
          <cell r="B48" t="str">
            <v>GERENCIA DE INGENIERÍA</v>
          </cell>
        </row>
        <row r="49">
          <cell r="A49">
            <v>3203</v>
          </cell>
          <cell r="B49" t="str">
            <v>SUPERVISIONES REGIONALES DE ESTACIONES DE COMBUSTIBLES (JEFATURA BIOCOMBUSTIBLES)</v>
          </cell>
        </row>
        <row r="50">
          <cell r="A50">
            <v>3204</v>
          </cell>
          <cell r="B50" t="str">
            <v>GERENCIA DE ANÁLISIS OPERACIONAL</v>
          </cell>
        </row>
        <row r="51">
          <cell r="A51">
            <v>3205</v>
          </cell>
          <cell r="B51" t="str">
            <v>JEFATURA DE ESTACIONES DE COMBUSTIBLES</v>
          </cell>
        </row>
        <row r="52">
          <cell r="A52">
            <v>3300</v>
          </cell>
          <cell r="B52" t="str">
            <v>DIRECCIÓN DE INVESTIGACIÓN E INSTRUCCIÓN</v>
          </cell>
        </row>
        <row r="53">
          <cell r="A53">
            <v>3301</v>
          </cell>
          <cell r="B53" t="str">
            <v>GERENCIA DEL CENTRO INTERNACIONAL DE INSTRUCCIÓN ASA</v>
          </cell>
        </row>
        <row r="54">
          <cell r="A54">
            <v>3302</v>
          </cell>
          <cell r="B54" t="str">
            <v>GERENCIA DE INNOVACIÓN Y DESARROLLO TECNOLÓGICO</v>
          </cell>
        </row>
        <row r="55">
          <cell r="A55">
            <v>4000</v>
          </cell>
          <cell r="B55" t="str">
            <v>COORDINACIÓN DE LA UNIDAD DE SERVICIOS CORPORATIVOS</v>
          </cell>
        </row>
        <row r="56">
          <cell r="A56">
            <v>4010</v>
          </cell>
          <cell r="B56" t="str">
            <v>SUBDIRECCIÓN DE ADMINISTRACIÓN</v>
          </cell>
        </row>
        <row r="57">
          <cell r="A57">
            <v>4011</v>
          </cell>
          <cell r="B57" t="str">
            <v>GERENCIA DE ADMINISTRACIÓN DE RECURSOS HUMANOS</v>
          </cell>
        </row>
        <row r="58">
          <cell r="A58">
            <v>4012</v>
          </cell>
          <cell r="B58" t="str">
            <v>GERENCIA DE DESARROLLO E INTEGRACIÓN DE RECURSOS HUMANOS</v>
          </cell>
        </row>
        <row r="59">
          <cell r="A59">
            <v>4013</v>
          </cell>
          <cell r="B59" t="str">
            <v>GERENCIA DE RECURSOS MATERIALES</v>
          </cell>
        </row>
        <row r="60">
          <cell r="A60">
            <v>4014</v>
          </cell>
          <cell r="B60" t="str">
            <v>GERENCIA DE LICITACIONES</v>
          </cell>
        </row>
        <row r="61">
          <cell r="A61">
            <v>4020</v>
          </cell>
          <cell r="B61" t="str">
            <v>SUBDIRECCIÓN DE FINANZAS</v>
          </cell>
        </row>
        <row r="62">
          <cell r="A62">
            <v>4021</v>
          </cell>
          <cell r="B62" t="str">
            <v>GERENCIA DE INGRESOS</v>
          </cell>
        </row>
        <row r="63">
          <cell r="A63">
            <v>4022</v>
          </cell>
          <cell r="B63" t="str">
            <v>GERENCIA DE PRESUPUESTO</v>
          </cell>
        </row>
        <row r="64">
          <cell r="A64">
            <v>4023</v>
          </cell>
          <cell r="B64" t="str">
            <v>GERENCIA DE CONTABILIDAD</v>
          </cell>
        </row>
        <row r="65">
          <cell r="A65">
            <v>4024</v>
          </cell>
          <cell r="B65" t="str">
            <v>GERENCIA DE INVERSIONES ESTRATÉGICAS</v>
          </cell>
        </row>
        <row r="66">
          <cell r="A66">
            <v>4030</v>
          </cell>
          <cell r="B66" t="str">
            <v>SUBDIRECCIÓN DE INFORMÁTICA</v>
          </cell>
        </row>
        <row r="67">
          <cell r="A67">
            <v>4031</v>
          </cell>
          <cell r="B67" t="str">
            <v>GERENCIA DE INFRAESTRUCTURA INFORMÁTICA</v>
          </cell>
        </row>
        <row r="68">
          <cell r="A68">
            <v>4032</v>
          </cell>
          <cell r="B68" t="str">
            <v>GERENCIA DE SISTEMAS</v>
          </cell>
        </row>
        <row r="69">
          <cell r="A69">
            <v>4033</v>
          </cell>
          <cell r="B69" t="str">
            <v>GERENCIA DE SOLUCIONES INFORMÁTICAS</v>
          </cell>
        </row>
        <row r="70">
          <cell r="A70">
            <v>5001</v>
          </cell>
          <cell r="B70" t="str">
            <v>RED AEROPORTUARIA</v>
          </cell>
        </row>
        <row r="71">
          <cell r="A71">
            <v>5000</v>
          </cell>
          <cell r="B71" t="str">
            <v>RED AEROPORTUARIA</v>
          </cell>
        </row>
        <row r="72">
          <cell r="A72">
            <v>5001</v>
          </cell>
          <cell r="B72" t="str">
            <v>DIRECCIÓN GENERAL</v>
          </cell>
        </row>
        <row r="73">
          <cell r="A73">
            <v>5002</v>
          </cell>
          <cell r="B73" t="str">
            <v>GERENCIA DE LO CONSULTIVO</v>
          </cell>
        </row>
        <row r="74">
          <cell r="A74">
            <v>5003</v>
          </cell>
          <cell r="B74" t="str">
            <v>SUBDIRECCIÓN DE OPERACIONES Y SERVICIOS</v>
          </cell>
        </row>
        <row r="75">
          <cell r="A75">
            <v>5004</v>
          </cell>
          <cell r="B75" t="str">
            <v>SUPERVISIONES REGIONALES DE AEROPUERTOS</v>
          </cell>
        </row>
        <row r="76">
          <cell r="A76">
            <v>5005</v>
          </cell>
          <cell r="B76" t="str">
            <v>GERENCIA DE MANTENIMIENTO</v>
          </cell>
        </row>
        <row r="77">
          <cell r="A77">
            <v>5006</v>
          </cell>
          <cell r="B77" t="str">
            <v>GERENCIA DE SEGURIDAD</v>
          </cell>
        </row>
        <row r="78">
          <cell r="A78">
            <v>5007</v>
          </cell>
          <cell r="B78" t="str">
            <v>GERENCIA DE PROTECCIÓN AMBIENTAL</v>
          </cell>
        </row>
        <row r="79">
          <cell r="A79">
            <v>5008</v>
          </cell>
          <cell r="B79" t="str">
            <v>GERENCIA DE GESTIÓN OPERATIVA</v>
          </cell>
        </row>
        <row r="80">
          <cell r="A80">
            <v>5009</v>
          </cell>
          <cell r="B80" t="str">
            <v>GERENCIA DE INGENIERÍA</v>
          </cell>
        </row>
        <row r="81">
          <cell r="A81">
            <v>5010</v>
          </cell>
          <cell r="B81" t="str">
            <v>GERENCIA DE ANÁLISIS OPERACIONAL</v>
          </cell>
        </row>
        <row r="82">
          <cell r="A82">
            <v>5011</v>
          </cell>
          <cell r="B82" t="str">
            <v>GERENCIA DEL CENTRO INTERNACIONAL DE INSTRUCCIÓN ASA</v>
          </cell>
        </row>
        <row r="83">
          <cell r="A83">
            <v>5012</v>
          </cell>
          <cell r="B83" t="str">
            <v>GERENCIA DE ADMINISTRACIÓN DE RECURSOS HUMANOS</v>
          </cell>
        </row>
        <row r="84">
          <cell r="A84">
            <v>5013</v>
          </cell>
          <cell r="B84" t="str">
            <v>GERENCIA DE DESARROLLO E INTEGRACIÓN DE RECURSOS HUMANOS</v>
          </cell>
        </row>
        <row r="85">
          <cell r="A85">
            <v>5014</v>
          </cell>
          <cell r="B85" t="str">
            <v>GERENCIA DE RECURSOS MATERIALES</v>
          </cell>
        </row>
        <row r="86">
          <cell r="A86">
            <v>5015</v>
          </cell>
          <cell r="B86" t="str">
            <v>SUBDIRECCIÓN DE FINANZAS</v>
          </cell>
        </row>
        <row r="87">
          <cell r="A87">
            <v>5016</v>
          </cell>
          <cell r="B87" t="str">
            <v>GERENCIA DE INGRESOS</v>
          </cell>
        </row>
        <row r="88">
          <cell r="A88">
            <v>5017</v>
          </cell>
          <cell r="B88" t="str">
            <v>GERENCIA DE PRESUPUESTO</v>
          </cell>
        </row>
        <row r="89">
          <cell r="A89">
            <v>5018</v>
          </cell>
          <cell r="B89" t="str">
            <v>SUBDIRECCIÓN DE INFORMÁTICA</v>
          </cell>
        </row>
        <row r="90">
          <cell r="A90">
            <v>5019</v>
          </cell>
          <cell r="B90" t="str">
            <v>GERENCIA DE PROMOCIÓN Y ADMINISTRACIÓN DE ACTIVOS INMOBILIARIOS</v>
          </cell>
        </row>
        <row r="91">
          <cell r="A91">
            <v>5020</v>
          </cell>
          <cell r="B91" t="str">
            <v>GERENCIA DE INFORMACIÓN Y DIFUSIÓN</v>
          </cell>
        </row>
        <row r="92">
          <cell r="A92">
            <v>5021</v>
          </cell>
          <cell r="B92" t="str">
            <v>GERENCIA DE LO CONTENCIOSO Y ADMINISTRATIVO</v>
          </cell>
        </row>
        <row r="93">
          <cell r="A93">
            <v>5022</v>
          </cell>
          <cell r="B93" t="str">
            <v>GERENCIA DE PROYECTOS CONSTRUCTIVOS</v>
          </cell>
        </row>
        <row r="94">
          <cell r="A94">
            <v>5023</v>
          </cell>
          <cell r="B94" t="str">
            <v>DIRECCIÓN DE COMBUSTIBLES</v>
          </cell>
        </row>
        <row r="95">
          <cell r="A95">
            <v>5024</v>
          </cell>
          <cell r="B95" t="str">
            <v>GERENCIA DE INFRAESTRUCTURA INFORMÁTICA</v>
          </cell>
        </row>
        <row r="96">
          <cell r="A96">
            <v>5025</v>
          </cell>
          <cell r="B96" t="str">
            <v>SUPERVISIONES REGIONALES DE ESTACIONES DE COMBUSTIBLES (JEFATURA BIOCOMBUSTIBLES)</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VERSIÓN - diciembre"/>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AREAS (2)"/>
      <sheetName val="puebla2"/>
      <sheetName val="puebla"/>
      <sheetName val="INFORMATICA"/>
      <sheetName val="Hoja1 (11)"/>
      <sheetName val="Hoja1 (10)"/>
      <sheetName val="Hoja9"/>
      <sheetName val="Hoja10"/>
      <sheetName val="Hoja11"/>
      <sheetName val="Hoja6 (3)"/>
      <sheetName val="Hoja6 (2)"/>
      <sheetName val="Hoja1 (9)"/>
      <sheetName val="Hoja6"/>
      <sheetName val="Hoja1 (8)"/>
      <sheetName val="Hoja12"/>
      <sheetName val="AEROPUERTOS"/>
      <sheetName val="ACI (2)"/>
      <sheetName val="ACI"/>
      <sheetName val="Hoja8"/>
      <sheetName val="CAT-OBRAS"/>
      <sheetName val="Hoja1 (7)"/>
      <sheetName val="Hoja1 (6)"/>
      <sheetName val="Hoja1 (5)"/>
      <sheetName val="Hoja13"/>
      <sheetName val="PARTIDAS-AREAS"/>
      <sheetName val="Hoja1 (4)"/>
      <sheetName val="Hoja1 (3)"/>
      <sheetName val="Hoja3"/>
      <sheetName val="Hoja3 (4)"/>
      <sheetName val="Hoja3 (2)"/>
      <sheetName val="TODO-CHECAR"/>
      <sheetName val="Hoja1 (2)"/>
      <sheetName val="Hoja4"/>
      <sheetName val="Hoja1"/>
      <sheetName val="Hoja3 (3)"/>
      <sheetName val="Hoja7"/>
      <sheetName val="AREAS"/>
      <sheetName val="Hoja2"/>
      <sheetName val="cat aerop"/>
      <sheetName val="Hoja5"/>
      <sheetName val="Hoja2 (3)"/>
      <sheetName val="Hoja22"/>
      <sheetName val="Hoja1 (14)"/>
      <sheetName val="Hoja1 (13)"/>
      <sheetName val="Hoja2 (2)"/>
      <sheetName val="Hoja1 (12)"/>
      <sheetName val="PARTIDAS-AREAS (2)"/>
      <sheetName val="Hoja19"/>
      <sheetName val="Hoja23"/>
    </sheetNames>
    <sheetDataSet>
      <sheetData sheetId="36">
        <row r="1">
          <cell r="A1" t="str">
            <v>Valor</v>
          </cell>
          <cell r="B1" t="str">
            <v>DESCRIPCIÓN</v>
          </cell>
        </row>
        <row r="2">
          <cell r="A2">
            <v>0</v>
          </cell>
          <cell r="B2" t="str">
            <v>NA</v>
          </cell>
        </row>
        <row r="3">
          <cell r="A3" t="str">
            <v>000T</v>
          </cell>
          <cell r="B3" t="str">
            <v>OFICINAS GENERALES</v>
          </cell>
        </row>
        <row r="4">
          <cell r="A4">
            <v>1000</v>
          </cell>
          <cell r="B4" t="str">
            <v>DIRECCIÓN GENERAL</v>
          </cell>
        </row>
        <row r="5">
          <cell r="A5">
            <v>1001</v>
          </cell>
          <cell r="B5" t="str">
            <v>ÓRGANO INTERNO DE CONTROL</v>
          </cell>
        </row>
        <row r="6">
          <cell r="A6">
            <v>1002</v>
          </cell>
          <cell r="B6" t="str">
            <v>GERENCIA DE DIFUSIÓN E INFORMACIÓN</v>
          </cell>
        </row>
        <row r="7">
          <cell r="A7">
            <v>1010</v>
          </cell>
          <cell r="B7" t="str">
            <v>SUBDIRECCIÓN DE SEGUIMIENTO DE ACUERDOS</v>
          </cell>
        </row>
        <row r="8">
          <cell r="A8">
            <v>1100</v>
          </cell>
          <cell r="B8" t="str">
            <v>DIRECCIÓN DE ASUNTOS JURÍDICOS</v>
          </cell>
        </row>
        <row r="9">
          <cell r="A9">
            <v>1101</v>
          </cell>
          <cell r="B9" t="str">
            <v>GERENCIA DE LO CONSULTIVO</v>
          </cell>
        </row>
        <row r="10">
          <cell r="A10">
            <v>1102</v>
          </cell>
          <cell r="B10" t="str">
            <v>GERENCIA DE LO CONTENCIOSO Y ADMINISTRATIVO</v>
          </cell>
        </row>
        <row r="11">
          <cell r="A11">
            <v>1103</v>
          </cell>
          <cell r="B11" t="str">
            <v>GERENCIA DE LO CORPORATIVO</v>
          </cell>
        </row>
        <row r="12">
          <cell r="A12">
            <v>2000</v>
          </cell>
          <cell r="B12" t="str">
            <v>COORDINACIÓN DE PLANEACIÓN Y COMUNICACIÓN CORPORATIVA</v>
          </cell>
        </row>
        <row r="13">
          <cell r="A13">
            <v>2010</v>
          </cell>
          <cell r="B13" t="str">
            <v>SUBDIRECCIÓN DE PLANEACIÓN Y DESARROLLO ESTRATÉGICO</v>
          </cell>
        </row>
        <row r="14">
          <cell r="A14">
            <v>2011</v>
          </cell>
          <cell r="B14" t="str">
            <v>GERENCIA DE MEJORA DE LA GESTIÓN</v>
          </cell>
        </row>
        <row r="15">
          <cell r="A15">
            <v>2012</v>
          </cell>
          <cell r="B15" t="str">
            <v>GERENCIA DE PROYECTOS ESPECIALES</v>
          </cell>
        </row>
        <row r="16">
          <cell r="A16">
            <v>2020</v>
          </cell>
          <cell r="B16" t="str">
            <v>SUBDIRECCIÓN DE COMUNICACIÓN CORPORATIVA</v>
          </cell>
        </row>
        <row r="17">
          <cell r="A17">
            <v>2021</v>
          </cell>
          <cell r="B17" t="str">
            <v>GERENCIA DE INFORMACIÓN Y DIFUSIÓN</v>
          </cell>
        </row>
        <row r="18">
          <cell r="A18">
            <v>2022</v>
          </cell>
          <cell r="B18" t="str">
            <v>GERENCIA DE VINCULACIÓN</v>
          </cell>
        </row>
        <row r="19">
          <cell r="A19">
            <v>3000</v>
          </cell>
          <cell r="B19" t="str">
            <v>COORDINACIÓN DE UNIDADES DE NEGOCIOS</v>
          </cell>
        </row>
        <row r="20">
          <cell r="A20">
            <v>3001</v>
          </cell>
          <cell r="B20" t="str">
            <v>GERENCIA DE SOCIEDADES</v>
          </cell>
        </row>
        <row r="21">
          <cell r="A21">
            <v>3010</v>
          </cell>
          <cell r="B21" t="str">
            <v>SUBDIRECCIÓN DE OPERACIONES Y SERVICIOS</v>
          </cell>
        </row>
        <row r="22">
          <cell r="A22">
            <v>3011</v>
          </cell>
          <cell r="B22" t="str">
            <v>SUPERVISIONES REGIONALES DE AEROPUERTOS</v>
          </cell>
        </row>
        <row r="23">
          <cell r="A23">
            <v>3012</v>
          </cell>
          <cell r="B23" t="str">
            <v>GERENCIA DE MANTENIMIENTO</v>
          </cell>
        </row>
        <row r="24">
          <cell r="A24">
            <v>3013</v>
          </cell>
          <cell r="B24" t="str">
            <v>GERENCIA DE SEGURIDAD</v>
          </cell>
        </row>
        <row r="25">
          <cell r="A25">
            <v>3014</v>
          </cell>
          <cell r="B25" t="str">
            <v>ADMINISTRACIONES AEROPORTUARIAS</v>
          </cell>
        </row>
        <row r="26">
          <cell r="A26">
            <v>3020</v>
          </cell>
          <cell r="B26" t="str">
            <v>SUBDIRECCIÓN DE CONSTRUCCIÓN Y SUPERVISIÓN</v>
          </cell>
        </row>
        <row r="27">
          <cell r="A27">
            <v>3021</v>
          </cell>
          <cell r="B27" t="str">
            <v>GERENCIA DE PROYECTOS CONSTRUCTIVOS</v>
          </cell>
        </row>
        <row r="28">
          <cell r="A28">
            <v>3022</v>
          </cell>
          <cell r="B28" t="str">
            <v>GERENCIA DE OBRAS</v>
          </cell>
        </row>
        <row r="29">
          <cell r="A29">
            <v>3100</v>
          </cell>
          <cell r="B29" t="str">
            <v>DIRECCIÓN TÉCNICA Y DE CONSULTORÍA</v>
          </cell>
        </row>
        <row r="30">
          <cell r="A30">
            <v>3101</v>
          </cell>
          <cell r="B30" t="str">
            <v>GERENCIA DE MERCADOTECNIA</v>
          </cell>
        </row>
        <row r="31">
          <cell r="A31">
            <v>3102</v>
          </cell>
          <cell r="B31" t="str">
            <v>GERENCIA DE PROMOCIÓN Y ADMINISTRACIÓN DE ACTIVOS INMOBILIARIOS</v>
          </cell>
        </row>
        <row r="32">
          <cell r="A32">
            <v>3103</v>
          </cell>
          <cell r="B32" t="str">
            <v>GERENCIA DE LA UNIDAD DE VERIFICACIÓN</v>
          </cell>
        </row>
        <row r="33">
          <cell r="A33">
            <v>3104</v>
          </cell>
          <cell r="B33" t="str">
            <v>GERENCIA DE ESTUDIOS TÉCNICOS</v>
          </cell>
        </row>
        <row r="34">
          <cell r="A34">
            <v>3105</v>
          </cell>
          <cell r="B34" t="str">
            <v>GERENCIA DE PROTECCIÓN AMBIENTAL</v>
          </cell>
        </row>
        <row r="35">
          <cell r="A35">
            <v>3106</v>
          </cell>
          <cell r="B35" t="str">
            <v>GERENCIA DE CONSULTORÍA</v>
          </cell>
        </row>
        <row r="36">
          <cell r="A36">
            <v>3107</v>
          </cell>
          <cell r="B36" t="str">
            <v>GERENCIA DE ESTUDIOS ECONÓMICOS Y FINANCIEROS</v>
          </cell>
        </row>
        <row r="37">
          <cell r="A37">
            <v>3110</v>
          </cell>
          <cell r="B37" t="str">
            <v>SUBDIRECCIÓN DE INFRAESTRUCTURA AEROPORTUARIA</v>
          </cell>
        </row>
        <row r="38">
          <cell r="A38">
            <v>3111</v>
          </cell>
          <cell r="B38" t="str">
            <v>GERENCIA DE OPERACIÓN Y SERVICIOS</v>
          </cell>
        </row>
        <row r="39">
          <cell r="A39">
            <v>3112</v>
          </cell>
          <cell r="B39" t="str">
            <v>GERENCIA DE SEGURIDAD</v>
          </cell>
        </row>
        <row r="40">
          <cell r="A40">
            <v>3113</v>
          </cell>
          <cell r="B40" t="str">
            <v>GERENCIA DE MANTENIMIENTO</v>
          </cell>
        </row>
        <row r="41">
          <cell r="A41">
            <v>3114</v>
          </cell>
          <cell r="B41" t="str">
            <v>GERENCIA DE REGULACIÓN TÉCNICA</v>
          </cell>
        </row>
        <row r="42">
          <cell r="A42">
            <v>3115</v>
          </cell>
          <cell r="B42" t="str">
            <v>GERENCIA DE SUPERVISIÓN Y SERVICIOS</v>
          </cell>
        </row>
        <row r="43">
          <cell r="A43">
            <v>3121</v>
          </cell>
          <cell r="B43" t="str">
            <v>GERENCIA DE PROYECTOS</v>
          </cell>
        </row>
        <row r="44">
          <cell r="A44">
            <v>3122</v>
          </cell>
          <cell r="B44" t="str">
            <v>GERENCIA DE OBRAS Y CONSERVACIÓN</v>
          </cell>
        </row>
        <row r="45">
          <cell r="A45">
            <v>3132</v>
          </cell>
          <cell r="B45" t="str">
            <v>GERENCIA DE IMAGEN Y PROMOCIÓN</v>
          </cell>
        </row>
        <row r="46">
          <cell r="A46">
            <v>3200</v>
          </cell>
          <cell r="B46" t="str">
            <v>DIRECCIÓN DE COMBUSTIBLES</v>
          </cell>
        </row>
        <row r="47">
          <cell r="A47">
            <v>3201</v>
          </cell>
          <cell r="B47" t="str">
            <v>GERENCIA DE GESTIÓN OPERATIVA</v>
          </cell>
        </row>
        <row r="48">
          <cell r="A48">
            <v>3202</v>
          </cell>
          <cell r="B48" t="str">
            <v>GERENCIA DE INGENIERÍA</v>
          </cell>
        </row>
        <row r="49">
          <cell r="A49">
            <v>3203</v>
          </cell>
          <cell r="B49" t="str">
            <v>SUPERVISIONES REGIONALES DE ESTACIONES DE COMBUSTIBLES (JEFATURA BIOCOMBUSTIBLES)</v>
          </cell>
        </row>
        <row r="50">
          <cell r="A50">
            <v>3204</v>
          </cell>
          <cell r="B50" t="str">
            <v>GERENCIA DE ANÁLISIS OPERACIONAL</v>
          </cell>
        </row>
        <row r="51">
          <cell r="A51">
            <v>3205</v>
          </cell>
          <cell r="B51" t="str">
            <v>JEFATURA DE ESTACIONES DE COMBUSTIBLES</v>
          </cell>
        </row>
        <row r="52">
          <cell r="A52">
            <v>3300</v>
          </cell>
          <cell r="B52" t="str">
            <v>DIRECCIÓN DE INVESTIGACIÓN E INSTRUCCIÓN</v>
          </cell>
        </row>
        <row r="53">
          <cell r="A53">
            <v>3301</v>
          </cell>
          <cell r="B53" t="str">
            <v>GERENCIA DEL CENTRO INTERNACIONAL DE INSTRUCCIÓN ASA</v>
          </cell>
        </row>
        <row r="54">
          <cell r="A54">
            <v>3302</v>
          </cell>
          <cell r="B54" t="str">
            <v>GERENCIA DE INNOVACIÓN Y DESARROLLO TECNOLÓGICO</v>
          </cell>
        </row>
        <row r="55">
          <cell r="A55">
            <v>4000</v>
          </cell>
          <cell r="B55" t="str">
            <v>COORDINACIÓN DE LA UNIDAD DE SERVICIOS CORPORATIVOS</v>
          </cell>
        </row>
        <row r="56">
          <cell r="A56">
            <v>4010</v>
          </cell>
          <cell r="B56" t="str">
            <v>SUBDIRECCIÓN DE ADMINISTRACIÓN</v>
          </cell>
        </row>
        <row r="57">
          <cell r="A57">
            <v>4011</v>
          </cell>
          <cell r="B57" t="str">
            <v>GERENCIA DE ADMINISTRACIÓN DE RECURSOS HUMANOS</v>
          </cell>
        </row>
        <row r="58">
          <cell r="A58">
            <v>4012</v>
          </cell>
          <cell r="B58" t="str">
            <v>GERENCIA DE DESARROLLO E INTEGRACIÓN DE RECURSOS HUMANOS</v>
          </cell>
        </row>
        <row r="59">
          <cell r="A59">
            <v>4013</v>
          </cell>
          <cell r="B59" t="str">
            <v>GERENCIA DE RECURSOS MATERIALES</v>
          </cell>
        </row>
        <row r="60">
          <cell r="A60">
            <v>4014</v>
          </cell>
          <cell r="B60" t="str">
            <v>GERENCIA DE LICITACIONES</v>
          </cell>
        </row>
        <row r="61">
          <cell r="A61">
            <v>4020</v>
          </cell>
          <cell r="B61" t="str">
            <v>SUBDIRECCIÓN DE FINANZAS</v>
          </cell>
        </row>
        <row r="62">
          <cell r="A62">
            <v>4021</v>
          </cell>
          <cell r="B62" t="str">
            <v>GERENCIA DE INGRESOS</v>
          </cell>
        </row>
        <row r="63">
          <cell r="A63">
            <v>4022</v>
          </cell>
          <cell r="B63" t="str">
            <v>GERENCIA DE PRESUPUESTO</v>
          </cell>
        </row>
        <row r="64">
          <cell r="A64">
            <v>4023</v>
          </cell>
          <cell r="B64" t="str">
            <v>GERENCIA DE CONTABILIDAD</v>
          </cell>
        </row>
        <row r="65">
          <cell r="A65">
            <v>4024</v>
          </cell>
          <cell r="B65" t="str">
            <v>GERENCIA DE INVERSIONES ESTRATÉGICAS</v>
          </cell>
        </row>
        <row r="66">
          <cell r="A66">
            <v>4030</v>
          </cell>
          <cell r="B66" t="str">
            <v>SUBDIRECCIÓN DE INFORMÁTICA</v>
          </cell>
        </row>
        <row r="67">
          <cell r="A67">
            <v>4031</v>
          </cell>
          <cell r="B67" t="str">
            <v>GERENCIA DE INFRAESTRUCTURA INFORMÁTICA</v>
          </cell>
        </row>
        <row r="68">
          <cell r="A68">
            <v>4032</v>
          </cell>
          <cell r="B68" t="str">
            <v>GERENCIA DE SISTEMAS</v>
          </cell>
        </row>
        <row r="69">
          <cell r="A69">
            <v>4033</v>
          </cell>
          <cell r="B69" t="str">
            <v>GERENCIA DE SOLUCIONES INFORMÁTICAS</v>
          </cell>
        </row>
        <row r="70">
          <cell r="A70">
            <v>5001</v>
          </cell>
          <cell r="B70" t="str">
            <v>RED AEROPORTUARIA</v>
          </cell>
        </row>
        <row r="71">
          <cell r="A71">
            <v>5000</v>
          </cell>
          <cell r="B71" t="str">
            <v>RED AEROPORTUARIA</v>
          </cell>
        </row>
        <row r="72">
          <cell r="A72">
            <v>5001</v>
          </cell>
          <cell r="B72" t="str">
            <v>DIRECCIÓN GENERAL</v>
          </cell>
        </row>
        <row r="73">
          <cell r="A73">
            <v>5002</v>
          </cell>
          <cell r="B73" t="str">
            <v>GERENCIA DE LO CONSULTIVO</v>
          </cell>
        </row>
        <row r="74">
          <cell r="A74">
            <v>5003</v>
          </cell>
          <cell r="B74" t="str">
            <v>SUBDIRECCIÓN DE OPERACIONES Y SERVICIOS</v>
          </cell>
        </row>
        <row r="75">
          <cell r="A75">
            <v>5004</v>
          </cell>
          <cell r="B75" t="str">
            <v>SUPERVISIONES REGIONALES DE AEROPUERTOS</v>
          </cell>
        </row>
        <row r="76">
          <cell r="A76">
            <v>5005</v>
          </cell>
          <cell r="B76" t="str">
            <v>GERENCIA DE MANTENIMIENTO</v>
          </cell>
        </row>
        <row r="77">
          <cell r="A77">
            <v>5006</v>
          </cell>
          <cell r="B77" t="str">
            <v>GERENCIA DE SEGURIDAD</v>
          </cell>
        </row>
        <row r="78">
          <cell r="A78">
            <v>5007</v>
          </cell>
          <cell r="B78" t="str">
            <v>GERENCIA DE PROTECCIÓN AMBIENTAL</v>
          </cell>
        </row>
        <row r="79">
          <cell r="A79">
            <v>5008</v>
          </cell>
          <cell r="B79" t="str">
            <v>GERENCIA DE GESTIÓN OPERATIVA</v>
          </cell>
        </row>
        <row r="80">
          <cell r="A80">
            <v>5009</v>
          </cell>
          <cell r="B80" t="str">
            <v>GERENCIA DE INGENIERÍA</v>
          </cell>
        </row>
        <row r="81">
          <cell r="A81">
            <v>5010</v>
          </cell>
          <cell r="B81" t="str">
            <v>GERENCIA DE ANÁLISIS OPERACIONAL</v>
          </cell>
        </row>
        <row r="82">
          <cell r="A82">
            <v>5011</v>
          </cell>
          <cell r="B82" t="str">
            <v>GERENCIA DEL CENTRO INTERNACIONAL DE INSTRUCCIÓN ASA</v>
          </cell>
        </row>
        <row r="83">
          <cell r="A83">
            <v>5012</v>
          </cell>
          <cell r="B83" t="str">
            <v>GERENCIA DE ADMINISTRACIÓN DE RECURSOS HUMANOS</v>
          </cell>
        </row>
        <row r="84">
          <cell r="A84">
            <v>5013</v>
          </cell>
          <cell r="B84" t="str">
            <v>GERENCIA DE DESARROLLO E INTEGRACIÓN DE RECURSOS HUMANOS</v>
          </cell>
        </row>
        <row r="85">
          <cell r="A85">
            <v>5014</v>
          </cell>
          <cell r="B85" t="str">
            <v>GERENCIA DE RECURSOS MATERIALES</v>
          </cell>
        </row>
        <row r="86">
          <cell r="A86">
            <v>5015</v>
          </cell>
          <cell r="B86" t="str">
            <v>SUBDIRECCIÓN DE FINANZAS</v>
          </cell>
        </row>
        <row r="87">
          <cell r="A87">
            <v>5016</v>
          </cell>
          <cell r="B87" t="str">
            <v>GERENCIA DE INGRESOS</v>
          </cell>
        </row>
        <row r="88">
          <cell r="A88">
            <v>5017</v>
          </cell>
          <cell r="B88" t="str">
            <v>GERENCIA DE PRESUPUESTO</v>
          </cell>
        </row>
        <row r="89">
          <cell r="A89">
            <v>5018</v>
          </cell>
          <cell r="B89" t="str">
            <v>SUBDIRECCIÓN DE INFORMÁTICA</v>
          </cell>
        </row>
        <row r="90">
          <cell r="A90">
            <v>5019</v>
          </cell>
          <cell r="B90" t="str">
            <v>GERENCIA DE PROMOCIÓN Y ADMINISTRACIÓN DE ACTIVOS INMOBILIARIOS</v>
          </cell>
        </row>
        <row r="91">
          <cell r="A91">
            <v>5020</v>
          </cell>
          <cell r="B91" t="str">
            <v>GERENCIA DE INFORMACIÓN Y DIFUSIÓN</v>
          </cell>
        </row>
        <row r="92">
          <cell r="A92">
            <v>5021</v>
          </cell>
          <cell r="B92" t="str">
            <v>GERENCIA DE LO CONTENCIOSO Y ADMINISTRATIVO</v>
          </cell>
        </row>
        <row r="93">
          <cell r="A93">
            <v>5022</v>
          </cell>
          <cell r="B93" t="str">
            <v>GERENCIA DE PROYECTOS CONSTRUCTIVOS</v>
          </cell>
        </row>
        <row r="94">
          <cell r="A94">
            <v>5023</v>
          </cell>
          <cell r="B94" t="str">
            <v>DIRECCIÓN DE COMBUSTIBLES</v>
          </cell>
        </row>
        <row r="95">
          <cell r="A95">
            <v>5024</v>
          </cell>
          <cell r="B95" t="str">
            <v>GERENCIA DE INFRAESTRUCTURA INFORMÁTICA</v>
          </cell>
        </row>
        <row r="96">
          <cell r="A96">
            <v>5025</v>
          </cell>
          <cell r="B96" t="str">
            <v>SUPERVISIONES REGIONALES DE ESTACIONES DE COMBUSTIBLES (JEFATURA BIOCOMBUSTIBLES)</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JUSTADO"/>
      <sheetName val="total"/>
      <sheetName val="total (2)"/>
      <sheetName val="Hoja2"/>
      <sheetName val="Hoja4"/>
      <sheetName val="PROYECTOS"/>
      <sheetName val="Hoja6"/>
      <sheetName val="Hoja7"/>
      <sheetName val="Hoja9"/>
      <sheetName val="Hoja10"/>
    </sheetNames>
    <sheetDataSet>
      <sheetData sheetId="8">
        <row r="1">
          <cell r="A1">
            <v>1000</v>
          </cell>
          <cell r="B1" t="str">
            <v>SERVICIOS PERSONALES</v>
          </cell>
        </row>
        <row r="2">
          <cell r="A2">
            <v>1100</v>
          </cell>
          <cell r="B2" t="str">
            <v>REMUNERACIONES AL PERSONAL DE CARÁCTER PERMANENTE</v>
          </cell>
        </row>
        <row r="3">
          <cell r="A3">
            <v>111</v>
          </cell>
          <cell r="B3" t="str">
            <v>Dietas</v>
          </cell>
        </row>
        <row r="4">
          <cell r="A4">
            <v>11101</v>
          </cell>
          <cell r="B4" t="str">
            <v>Dietas</v>
          </cell>
        </row>
        <row r="5">
          <cell r="A5">
            <v>112</v>
          </cell>
          <cell r="B5" t="str">
            <v>Haberes</v>
          </cell>
        </row>
        <row r="6">
          <cell r="A6">
            <v>11201</v>
          </cell>
          <cell r="B6" t="str">
            <v>Haberes</v>
          </cell>
        </row>
        <row r="7">
          <cell r="A7">
            <v>113</v>
          </cell>
          <cell r="B7" t="str">
            <v>Sueldos base al personal permanente</v>
          </cell>
        </row>
        <row r="8">
          <cell r="A8">
            <v>11301</v>
          </cell>
          <cell r="B8" t="str">
            <v>Sueldos base</v>
          </cell>
        </row>
        <row r="9">
          <cell r="A9">
            <v>114</v>
          </cell>
          <cell r="B9" t="str">
            <v>Remuneraciones por adscripción laboral en el extranjero</v>
          </cell>
        </row>
        <row r="10">
          <cell r="A10">
            <v>11401</v>
          </cell>
          <cell r="B10" t="str">
            <v>Retribuciones por adscripción en el extranjero</v>
          </cell>
        </row>
        <row r="11">
          <cell r="A11">
            <v>1200</v>
          </cell>
          <cell r="B11" t="str">
            <v>REMUNERACIONES AL PERSONAL DE CARÁCTER TRANSITORIO</v>
          </cell>
        </row>
        <row r="12">
          <cell r="A12">
            <v>121</v>
          </cell>
          <cell r="B12" t="str">
            <v>Honorraios asimilables a salarios</v>
          </cell>
        </row>
        <row r="13">
          <cell r="A13">
            <v>12101</v>
          </cell>
          <cell r="B13" t="str">
            <v>Honorarios</v>
          </cell>
        </row>
        <row r="14">
          <cell r="A14">
            <v>122</v>
          </cell>
          <cell r="B14" t="str">
            <v>Sueldos base al personal eventual</v>
          </cell>
        </row>
        <row r="15">
          <cell r="A15">
            <v>12201</v>
          </cell>
          <cell r="B15" t="str">
            <v>Sueldos base al personal eventual </v>
          </cell>
        </row>
        <row r="16">
          <cell r="A16">
            <v>12202</v>
          </cell>
          <cell r="B16" t="str">
            <v>Compensaciones a sustitutos de profesores</v>
          </cell>
        </row>
        <row r="17">
          <cell r="A17">
            <v>123</v>
          </cell>
          <cell r="B17" t="str">
            <v>Retribuciones por servicios de carácter social</v>
          </cell>
        </row>
        <row r="18">
          <cell r="A18">
            <v>12301</v>
          </cell>
          <cell r="B18" t="str">
            <v>Retribuciones por servicios de carácter social</v>
          </cell>
        </row>
        <row r="19">
          <cell r="A19">
            <v>124</v>
          </cell>
          <cell r="B19" t="str">
            <v>Retribución a los representantes de los trabajadores y de los patrones en la junta de Conciliación y Arbitraje</v>
          </cell>
        </row>
        <row r="20">
          <cell r="A20">
            <v>12401</v>
          </cell>
          <cell r="B20" t="str">
            <v>Retribución a los representantes de los trabajadores y de los patrones en la junta de Conciliación y Arbitraje</v>
          </cell>
        </row>
        <row r="21">
          <cell r="A21">
            <v>1300</v>
          </cell>
          <cell r="B21" t="str">
            <v>REMUNERACIONES ADICIONALES Y ESPECIALES</v>
          </cell>
        </row>
        <row r="22">
          <cell r="A22">
            <v>131</v>
          </cell>
          <cell r="B22" t="str">
            <v>Primas por años de servicios efectivos prestados</v>
          </cell>
        </row>
        <row r="23">
          <cell r="A23">
            <v>13101</v>
          </cell>
          <cell r="B23" t="str">
            <v>Prima quinquenal por años de servicios efectivos prestados </v>
          </cell>
        </row>
        <row r="24">
          <cell r="A24">
            <v>13102</v>
          </cell>
          <cell r="B24" t="str">
            <v>Acreditación por años de servicio en la docencia y al personal administrativo de las instituciones de educación superior</v>
          </cell>
        </row>
        <row r="25">
          <cell r="A25">
            <v>13103</v>
          </cell>
          <cell r="B25" t="str">
            <v>Prima de perseverancia por años de servicio activo en el Ejercito, Fuerza Aérea y Armada Mexicanos </v>
          </cell>
        </row>
        <row r="26">
          <cell r="A26">
            <v>13104</v>
          </cell>
          <cell r="B26" t="str">
            <v>antigüedad</v>
          </cell>
        </row>
        <row r="27">
          <cell r="A27">
            <v>132</v>
          </cell>
          <cell r="B27" t="str">
            <v>Primas de vacaciones, dominical y gratificación de fin de año</v>
          </cell>
        </row>
        <row r="28">
          <cell r="A28">
            <v>13201</v>
          </cell>
          <cell r="B28" t="str">
            <v>Primas de vacaciones y dominical</v>
          </cell>
        </row>
        <row r="29">
          <cell r="A29">
            <v>13202</v>
          </cell>
          <cell r="B29" t="str">
            <v>Aguinaldo o gratificación de fin de año</v>
          </cell>
        </row>
        <row r="30">
          <cell r="A30">
            <v>133</v>
          </cell>
          <cell r="B30" t="str">
            <v>Horas extraordinarias</v>
          </cell>
        </row>
        <row r="31">
          <cell r="A31">
            <v>13301</v>
          </cell>
          <cell r="B31" t="str">
            <v>Remuneraciones por horas extraordinarias</v>
          </cell>
        </row>
        <row r="32">
          <cell r="A32">
            <v>134</v>
          </cell>
          <cell r="B32" t="str">
            <v>Compensaciones</v>
          </cell>
        </row>
        <row r="33">
          <cell r="A33">
            <v>13401</v>
          </cell>
          <cell r="B33" t="str">
            <v>Acreditación por titulación en la docencia</v>
          </cell>
        </row>
        <row r="34">
          <cell r="A34">
            <v>13402</v>
          </cell>
          <cell r="B34" t="str">
            <v>Acreditación al personal docente por años de estudio de licenciatura</v>
          </cell>
        </row>
        <row r="35">
          <cell r="A35">
            <v>13403</v>
          </cell>
          <cell r="B35" t="str">
            <v>Compensaciones por servicios especiales</v>
          </cell>
        </row>
        <row r="36">
          <cell r="A36">
            <v>13404</v>
          </cell>
          <cell r="B36" t="str">
            <v>Compensaciones por servicios eventuales</v>
          </cell>
        </row>
        <row r="37">
          <cell r="A37">
            <v>13405</v>
          </cell>
          <cell r="B37" t="str">
            <v>Compensaciones de retiro</v>
          </cell>
        </row>
        <row r="38">
          <cell r="A38">
            <v>13406</v>
          </cell>
          <cell r="B38" t="str">
            <v>Compensaciones de servicios</v>
          </cell>
        </row>
        <row r="39">
          <cell r="A39">
            <v>13407</v>
          </cell>
          <cell r="B39" t="str">
            <v>Compensaciones adicionales por servicios especiales</v>
          </cell>
        </row>
        <row r="40">
          <cell r="A40">
            <v>13408</v>
          </cell>
          <cell r="B40" t="str">
            <v>Asignaciones docentes, pedagógicas genéricas y específicas </v>
          </cell>
        </row>
        <row r="41">
          <cell r="A41">
            <v>13409</v>
          </cell>
          <cell r="B41" t="str">
            <v>Compensación por adquisición de material didáctico</v>
          </cell>
        </row>
        <row r="42">
          <cell r="A42">
            <v>13410</v>
          </cell>
          <cell r="B42" t="str">
            <v>Compensación por actualización y formación académica</v>
          </cell>
        </row>
        <row r="43">
          <cell r="A43">
            <v>13411</v>
          </cell>
          <cell r="B43" t="str">
            <v>Compensaciónes a médicos residentes</v>
          </cell>
        </row>
        <row r="44">
          <cell r="A44">
            <v>13412</v>
          </cell>
          <cell r="B44" t="str">
            <v>Gastos contingentes para el personal radicado en el extranjero</v>
          </cell>
        </row>
        <row r="45">
          <cell r="A45">
            <v>13413</v>
          </cell>
          <cell r="B45" t="str">
            <v>Asignaciones inherentes a la conclusión de servicios en la Administración Pública Federal </v>
          </cell>
        </row>
        <row r="46">
          <cell r="A46">
            <v>135</v>
          </cell>
          <cell r="B46" t="str">
            <v>Sobrehaberes</v>
          </cell>
        </row>
        <row r="47">
          <cell r="A47">
            <v>13501</v>
          </cell>
          <cell r="B47" t="str">
            <v>Sobrehaberes</v>
          </cell>
        </row>
        <row r="48">
          <cell r="A48">
            <v>136</v>
          </cell>
          <cell r="B48" t="str">
            <v>Asignaciones de técnico, de mando, por comisión, de vuelo y de técnico especial</v>
          </cell>
        </row>
        <row r="49">
          <cell r="A49">
            <v>13601</v>
          </cell>
          <cell r="B49" t="str">
            <v>Asignaciones de técnico</v>
          </cell>
        </row>
        <row r="50">
          <cell r="A50">
            <v>13602</v>
          </cell>
          <cell r="B50" t="str">
            <v>Asignaciones de mando</v>
          </cell>
        </row>
        <row r="51">
          <cell r="A51">
            <v>13603</v>
          </cell>
          <cell r="B51" t="str">
            <v>Asignaciones por comisión</v>
          </cell>
        </row>
        <row r="52">
          <cell r="A52">
            <v>13604</v>
          </cell>
          <cell r="B52" t="str">
            <v>Asignaciones de vuelo</v>
          </cell>
        </row>
        <row r="53">
          <cell r="A53">
            <v>13605</v>
          </cell>
          <cell r="B53" t="str">
            <v>Asignaciones de técnico especial</v>
          </cell>
        </row>
        <row r="54">
          <cell r="A54">
            <v>137</v>
          </cell>
          <cell r="B54" t="str">
            <v>Honorrarios especiales</v>
          </cell>
        </row>
        <row r="55">
          <cell r="A55">
            <v>13701</v>
          </cell>
          <cell r="B55" t="str">
            <v>Honorarios especiales</v>
          </cell>
        </row>
        <row r="56">
          <cell r="A56">
            <v>138</v>
          </cell>
          <cell r="B56" t="str">
            <v>Participaciones por vigilancia en el cumplimiento de las leyes y custodia de valores</v>
          </cell>
        </row>
        <row r="57">
          <cell r="A57">
            <v>13801</v>
          </cell>
          <cell r="B57" t="str">
            <v>Participaciones por vigilancia en el cumplimiento de las leyes y custodia de valores</v>
          </cell>
        </row>
        <row r="58">
          <cell r="A58">
            <v>1400</v>
          </cell>
          <cell r="B58" t="str">
            <v>SEGURIDAD SOCIAL</v>
          </cell>
        </row>
        <row r="59">
          <cell r="A59">
            <v>141</v>
          </cell>
          <cell r="B59" t="str">
            <v>Aportaciones de seguridad social</v>
          </cell>
        </row>
        <row r="60">
          <cell r="A60">
            <v>14101</v>
          </cell>
          <cell r="B60" t="str">
            <v>Aportaciones al ISSSTE</v>
          </cell>
        </row>
        <row r="61">
          <cell r="A61">
            <v>14102</v>
          </cell>
          <cell r="B61" t="str">
            <v>Aportaciones al ISSFAM</v>
          </cell>
        </row>
        <row r="62">
          <cell r="A62">
            <v>14103</v>
          </cell>
          <cell r="B62" t="str">
            <v>Aportaciones al IMSS</v>
          </cell>
        </row>
        <row r="63">
          <cell r="A63">
            <v>14104</v>
          </cell>
          <cell r="B63" t="str">
            <v>Aportaciones de seguridad social contractuales</v>
          </cell>
        </row>
        <row r="64">
          <cell r="A64">
            <v>14105</v>
          </cell>
          <cell r="B64" t="str">
            <v>Aportaciones al seguro de cesantía en edad avanzada y vejez</v>
          </cell>
        </row>
        <row r="65">
          <cell r="A65">
            <v>142</v>
          </cell>
          <cell r="B65" t="str">
            <v>Aportaciones a fondos de vivienda </v>
          </cell>
        </row>
        <row r="66">
          <cell r="A66">
            <v>14201</v>
          </cell>
          <cell r="B66" t="str">
            <v>Aportaciones al FOVISSSTE</v>
          </cell>
        </row>
        <row r="67">
          <cell r="A67">
            <v>14202</v>
          </cell>
          <cell r="B67" t="str">
            <v>Aportaciones al INFONAVIT</v>
          </cell>
        </row>
        <row r="68">
          <cell r="A68">
            <v>143</v>
          </cell>
          <cell r="B68" t="str">
            <v>Aportaciones al sistema para el retiro</v>
          </cell>
        </row>
        <row r="69">
          <cell r="A69">
            <v>14301</v>
          </cell>
          <cell r="B69" t="str">
            <v>Aportaciones al Sistema de Ahorro para el Retiro</v>
          </cell>
        </row>
        <row r="70">
          <cell r="A70">
            <v>14302</v>
          </cell>
          <cell r="B70" t="str">
            <v>Depósitoa para el ahorro solidario </v>
          </cell>
        </row>
        <row r="71">
          <cell r="A71">
            <v>144</v>
          </cell>
          <cell r="B71" t="str">
            <v>Aportaciones para seguros</v>
          </cell>
        </row>
        <row r="72">
          <cell r="A72">
            <v>14401</v>
          </cell>
          <cell r="B72" t="str">
            <v>Cuotas para el seguro de vida del personal civil</v>
          </cell>
        </row>
        <row r="73">
          <cell r="A73">
            <v>14402</v>
          </cell>
          <cell r="B73" t="str">
            <v>Cuotas para el seguro de vida del personal militar</v>
          </cell>
        </row>
        <row r="74">
          <cell r="A74">
            <v>14403</v>
          </cell>
          <cell r="B74" t="str">
            <v>Cuotas para el seguro de gastos médicos del personal civil</v>
          </cell>
        </row>
        <row r="75">
          <cell r="A75">
            <v>14404</v>
          </cell>
          <cell r="B75" t="str">
            <v>Cuotas para el seguro de separación individualizado</v>
          </cell>
        </row>
        <row r="76">
          <cell r="A76">
            <v>14405</v>
          </cell>
          <cell r="B76" t="str">
            <v>Cuotas para el seguro colectivo de retiro</v>
          </cell>
        </row>
        <row r="77">
          <cell r="A77">
            <v>14406</v>
          </cell>
          <cell r="B77" t="str">
            <v>Seguro de responsabilidad civil, asistencia legal y otros seguros</v>
          </cell>
        </row>
        <row r="78">
          <cell r="A78">
            <v>1500</v>
          </cell>
          <cell r="B78" t="str">
            <v>OTRAS PRESTACIONES SOCIALES Y ECONOMICAS</v>
          </cell>
        </row>
        <row r="79">
          <cell r="A79">
            <v>151</v>
          </cell>
          <cell r="B79" t="str">
            <v>Cuotas para el fondo de ahorro y fondo de trabajo</v>
          </cell>
        </row>
        <row r="80">
          <cell r="A80">
            <v>15101</v>
          </cell>
          <cell r="B80" t="str">
            <v>Cuotas para el fondo de ahorro del personal civil</v>
          </cell>
        </row>
        <row r="81">
          <cell r="A81">
            <v>15102</v>
          </cell>
          <cell r="B81" t="str">
            <v>Cuotas para el fondo de ahorro de generales, almirantes, jefes y oficiales </v>
          </cell>
        </row>
        <row r="82">
          <cell r="A82">
            <v>15103</v>
          </cell>
          <cell r="B82" t="str">
            <v>Cuotas para el fondo de trabajo del personal del ejército, fuerza aéres y Armada Mexicanos</v>
          </cell>
        </row>
        <row r="83">
          <cell r="A83">
            <v>152</v>
          </cell>
          <cell r="B83" t="str">
            <v>Indemnizaciones</v>
          </cell>
        </row>
        <row r="84">
          <cell r="A84">
            <v>15201</v>
          </cell>
          <cell r="B84" t="str">
            <v>Indemnizaciones por accidentes en el trabajo</v>
          </cell>
        </row>
        <row r="85">
          <cell r="A85">
            <v>15202</v>
          </cell>
          <cell r="B85" t="str">
            <v>Pago de liquidaciones</v>
          </cell>
        </row>
        <row r="86">
          <cell r="A86">
            <v>153</v>
          </cell>
          <cell r="B86" t="str">
            <v>Prestaciones y haberes de retiro</v>
          </cell>
        </row>
        <row r="87">
          <cell r="A87">
            <v>15301</v>
          </cell>
          <cell r="B87" t="str">
            <v>Prestaciones de retiro</v>
          </cell>
        </row>
        <row r="88">
          <cell r="A88">
            <v>154</v>
          </cell>
          <cell r="B88" t="str">
            <v>Prestaciones contractuales</v>
          </cell>
        </row>
        <row r="89">
          <cell r="A89">
            <v>15401</v>
          </cell>
          <cell r="B89" t="str">
            <v>Prestaciones establecidas por condiciones generales de trabajo o contratos colectivos de trabajo</v>
          </cell>
        </row>
        <row r="90">
          <cell r="A90">
            <v>15402</v>
          </cell>
          <cell r="B90" t="str">
            <v>Compensación garantizada</v>
          </cell>
        </row>
        <row r="91">
          <cell r="A91">
            <v>15403</v>
          </cell>
          <cell r="B91" t="str">
            <v>Asignaciones adicionales al sueldo</v>
          </cell>
        </row>
        <row r="92">
          <cell r="A92">
            <v>155</v>
          </cell>
          <cell r="B92" t="str">
            <v>Apoyos a la capacitación de los servidores públicos</v>
          </cell>
        </row>
        <row r="93">
          <cell r="A93">
            <v>15501</v>
          </cell>
          <cell r="B93" t="str">
            <v>Apoyos a la capacitación de los servidores públicos</v>
          </cell>
        </row>
        <row r="94">
          <cell r="A94">
            <v>159</v>
          </cell>
          <cell r="B94" t="str">
            <v>Otras prestaciones sociales y económicas</v>
          </cell>
        </row>
        <row r="95">
          <cell r="A95">
            <v>15901</v>
          </cell>
          <cell r="B95" t="str">
            <v>Otras prestaciones</v>
          </cell>
        </row>
        <row r="96">
          <cell r="A96">
            <v>15902</v>
          </cell>
          <cell r="B96" t="str">
            <v>Pago extraordinario por riesgo</v>
          </cell>
        </row>
        <row r="97">
          <cell r="A97">
            <v>1600</v>
          </cell>
          <cell r="B97" t="str">
            <v>PREVISIONES</v>
          </cell>
        </row>
        <row r="98">
          <cell r="A98">
            <v>161</v>
          </cell>
          <cell r="B98" t="str">
            <v>Previsiones de carácter laboral, económica y de seguridad social</v>
          </cell>
        </row>
        <row r="99">
          <cell r="A99">
            <v>16101</v>
          </cell>
          <cell r="B99" t="str">
            <v>Incrementos a las percepciones</v>
          </cell>
        </row>
        <row r="100">
          <cell r="A100">
            <v>16102</v>
          </cell>
          <cell r="B100" t="str">
            <v>Creación de plazas</v>
          </cell>
        </row>
        <row r="101">
          <cell r="A101">
            <v>16103</v>
          </cell>
          <cell r="B101" t="str">
            <v>Otras medidas de carácter laboral y económico</v>
          </cell>
        </row>
        <row r="102">
          <cell r="A102">
            <v>16104</v>
          </cell>
          <cell r="B102" t="str">
            <v>Previsiones para aportaciones al ISSSTE</v>
          </cell>
        </row>
        <row r="103">
          <cell r="A103">
            <v>16105</v>
          </cell>
          <cell r="B103" t="str">
            <v>Previsiones para aportaciones al FOVISSSTE</v>
          </cell>
        </row>
        <row r="104">
          <cell r="A104">
            <v>16106</v>
          </cell>
          <cell r="B104" t="str">
            <v>Previsiones para aportaciones al Sistema de Ahorro para el Retiro</v>
          </cell>
        </row>
        <row r="105">
          <cell r="A105">
            <v>16107</v>
          </cell>
          <cell r="B105" t="str">
            <v>Previsiones para aportaciones al seguro de cesantía en edad avanzada y vejez</v>
          </cell>
        </row>
        <row r="106">
          <cell r="A106">
            <v>16108</v>
          </cell>
          <cell r="B106" t="str">
            <v>Previsiones para los depósitos al ahorro solidario</v>
          </cell>
        </row>
        <row r="107">
          <cell r="A107">
            <v>1700</v>
          </cell>
          <cell r="B107" t="str">
            <v>PAGO DE ESTIMULOS A SERVIDORES PUBLICOS</v>
          </cell>
        </row>
        <row r="108">
          <cell r="A108">
            <v>171</v>
          </cell>
          <cell r="B108" t="str">
            <v>Estímulos</v>
          </cell>
        </row>
        <row r="109">
          <cell r="A109">
            <v>17101</v>
          </cell>
          <cell r="B109" t="str">
            <v>Estímulos por productividad y eficiencia</v>
          </cell>
        </row>
        <row r="110">
          <cell r="A110">
            <v>17102</v>
          </cell>
          <cell r="B110" t="str">
            <v>Estímulos al personal operativo</v>
          </cell>
        </row>
        <row r="111">
          <cell r="A111">
            <v>172</v>
          </cell>
          <cell r="B111" t="str">
            <v>Recompensas</v>
          </cell>
        </row>
        <row r="112">
          <cell r="A112">
            <v>2000</v>
          </cell>
          <cell r="B112" t="str">
            <v>MATERIALES Y SUMINISTROS</v>
          </cell>
        </row>
        <row r="113">
          <cell r="A113">
            <v>2100</v>
          </cell>
          <cell r="B113" t="str">
            <v>MATERIALES DE ADMINISTRACION, EMISION DE DOCUMENTOS Y ARTICULOS OFICIALES</v>
          </cell>
        </row>
        <row r="114">
          <cell r="A114">
            <v>211</v>
          </cell>
          <cell r="B114" t="str">
            <v>Materiales, útiles y equipos menores de oficina</v>
          </cell>
        </row>
        <row r="115">
          <cell r="A115">
            <v>21101</v>
          </cell>
          <cell r="B115" t="str">
            <v>Materiales y útiles de oficina</v>
          </cell>
        </row>
        <row r="116">
          <cell r="A116">
            <v>212</v>
          </cell>
          <cell r="B116" t="str">
            <v>Materiales y útiles de impresión y reproducción</v>
          </cell>
        </row>
        <row r="117">
          <cell r="A117">
            <v>21201</v>
          </cell>
          <cell r="B117" t="str">
            <v>Materiales y útiles de impresión y reproducción</v>
          </cell>
        </row>
        <row r="118">
          <cell r="A118">
            <v>213</v>
          </cell>
          <cell r="B118" t="str">
            <v>Material estadístico y geográfico</v>
          </cell>
        </row>
        <row r="119">
          <cell r="A119">
            <v>21301</v>
          </cell>
          <cell r="B119" t="str">
            <v>Material estadístico y geográfico</v>
          </cell>
        </row>
        <row r="120">
          <cell r="A120">
            <v>214</v>
          </cell>
          <cell r="B120" t="str">
            <v>Materiales, útiles y equipos menores de tecnologías de la información y comunicaciones</v>
          </cell>
        </row>
        <row r="121">
          <cell r="A121">
            <v>21401</v>
          </cell>
          <cell r="B121" t="str">
            <v>Materiales y útiles para el procesamiento en equipos y bienes informáticos</v>
          </cell>
        </row>
        <row r="122">
          <cell r="A122">
            <v>215</v>
          </cell>
          <cell r="B122" t="str">
            <v>Material impreso e información digital</v>
          </cell>
        </row>
        <row r="123">
          <cell r="A123">
            <v>21501</v>
          </cell>
          <cell r="B123" t="str">
            <v>Material de apoyo informativo</v>
          </cell>
        </row>
        <row r="124">
          <cell r="A124">
            <v>21502</v>
          </cell>
          <cell r="B124" t="str">
            <v>Material para información en actividades de investigación científica y tecnológica</v>
          </cell>
        </row>
        <row r="125">
          <cell r="A125">
            <v>216</v>
          </cell>
          <cell r="B125" t="str">
            <v>Material de limpieza</v>
          </cell>
        </row>
        <row r="126">
          <cell r="A126">
            <v>21601</v>
          </cell>
          <cell r="B126" t="str">
            <v>Material de limpieza</v>
          </cell>
        </row>
        <row r="127">
          <cell r="A127">
            <v>217</v>
          </cell>
          <cell r="B127" t="str">
            <v>Materiales y útiles de enseñanza</v>
          </cell>
        </row>
        <row r="128">
          <cell r="A128">
            <v>21701</v>
          </cell>
          <cell r="B128" t="str">
            <v>Materiales y suministros para planteles educativos</v>
          </cell>
        </row>
        <row r="129">
          <cell r="A129">
            <v>218</v>
          </cell>
          <cell r="B129" t="str">
            <v>Materiales para el registro e identificación de bienes y personas</v>
          </cell>
        </row>
        <row r="130">
          <cell r="A130">
            <v>2200</v>
          </cell>
          <cell r="B130" t="str">
            <v>ALIMENTOS Y UTENSILIOS</v>
          </cell>
        </row>
        <row r="131">
          <cell r="A131">
            <v>221</v>
          </cell>
          <cell r="B131" t="str">
            <v>Productos alimenticios para personas</v>
          </cell>
        </row>
        <row r="132">
          <cell r="A132">
            <v>22101</v>
          </cell>
          <cell r="B132" t="str">
            <v>Productos alimenticios para el Ejército, Fuerza Aérea y Armada Mexicanos, y para los efectivos que participen en programas de seguridad pública</v>
          </cell>
        </row>
        <row r="133">
          <cell r="A133">
            <v>22102</v>
          </cell>
          <cell r="B133" t="str">
            <v>Productos alimenticios para personas derivado de la prestación de servicios públicos en unidades de salud, educativas, de readaptación social y otras</v>
          </cell>
        </row>
        <row r="134">
          <cell r="A134">
            <v>22103</v>
          </cell>
          <cell r="B134" t="str">
            <v>Productos alimenticios para el personal que realiza labores en campo o de supervisión</v>
          </cell>
        </row>
        <row r="135">
          <cell r="A135">
            <v>22104</v>
          </cell>
          <cell r="B135" t="str">
            <v>Productos alimenticios para el personal en las instalaciones de las dependencias y entidades</v>
          </cell>
        </row>
        <row r="136">
          <cell r="A136">
            <v>22105</v>
          </cell>
          <cell r="B136" t="str">
            <v>Productos alimenticios para la población en caso de desastres naturales</v>
          </cell>
        </row>
        <row r="137">
          <cell r="A137">
            <v>22106</v>
          </cell>
          <cell r="B137" t="str">
            <v>Productos alimenticios para el personal derivado de actividades extraordinarias</v>
          </cell>
        </row>
        <row r="138">
          <cell r="A138">
            <v>222</v>
          </cell>
          <cell r="B138" t="str">
            <v>Productos alimenticios para animales</v>
          </cell>
        </row>
        <row r="139">
          <cell r="A139">
            <v>22201</v>
          </cell>
          <cell r="B139" t="str">
            <v>Productos alimenticios para animales</v>
          </cell>
        </row>
        <row r="140">
          <cell r="A140">
            <v>223</v>
          </cell>
          <cell r="B140" t="str">
            <v>Utensilios para el servicio de alimentación</v>
          </cell>
        </row>
        <row r="141">
          <cell r="A141">
            <v>22301</v>
          </cell>
          <cell r="B141" t="str">
            <v>Utensilios para el servicio de alimentación</v>
          </cell>
        </row>
        <row r="142">
          <cell r="A142">
            <v>2300</v>
          </cell>
          <cell r="B142" t="str">
            <v>MATERIAS PRIMAS Y MATERIALES DE PRODUCCION Y COMERCIALIZACION</v>
          </cell>
        </row>
        <row r="143">
          <cell r="A143">
            <v>231</v>
          </cell>
          <cell r="B143" t="str">
            <v>Productos alimenticios, agropecuarios y forestales adquiridos como materia prima</v>
          </cell>
        </row>
        <row r="144">
          <cell r="A144">
            <v>23101</v>
          </cell>
          <cell r="B144" t="str">
            <v>Productos alimenticios, agropecuarios y forestales adquiridos como materia prima</v>
          </cell>
        </row>
        <row r="145">
          <cell r="A145">
            <v>232</v>
          </cell>
          <cell r="B145" t="str">
            <v>Insumos textiles adquiridos como materia prima</v>
          </cell>
        </row>
        <row r="146">
          <cell r="A146">
            <v>23201</v>
          </cell>
          <cell r="B146" t="str">
            <v>Insumos textiles adquiridos como materia prima</v>
          </cell>
        </row>
        <row r="147">
          <cell r="A147">
            <v>233</v>
          </cell>
          <cell r="B147" t="str">
            <v>Productos de papel, cartón e impresos adquiridos como materia prima</v>
          </cell>
        </row>
        <row r="148">
          <cell r="A148">
            <v>23301</v>
          </cell>
          <cell r="B148" t="str">
            <v>Productos de papel, cartón e impresos adquiridos como materia prima</v>
          </cell>
        </row>
        <row r="149">
          <cell r="A149">
            <v>234</v>
          </cell>
          <cell r="B149" t="str">
            <v>Combustibles, lubricantes, aditivos, carbón y sus derivados adquiridos como materia prima</v>
          </cell>
        </row>
        <row r="150">
          <cell r="A150">
            <v>23401</v>
          </cell>
          <cell r="B150" t="str">
            <v>Combustibles, lubricantes, aditivos, carbón y sus derivados adquiridos como materia prima</v>
          </cell>
        </row>
        <row r="151">
          <cell r="A151">
            <v>235</v>
          </cell>
          <cell r="B151" t="str">
            <v>Productos químicos, farmacéuticos y de laboratorio adquiridos como materia prima</v>
          </cell>
        </row>
        <row r="152">
          <cell r="A152">
            <v>23501</v>
          </cell>
          <cell r="B152" t="str">
            <v>Productos químicos, farmacéuticos y de laboratorio adquiridos como materia prima</v>
          </cell>
        </row>
        <row r="153">
          <cell r="A153">
            <v>236</v>
          </cell>
          <cell r="B153" t="str">
            <v>Productos metálicos y a base de minerales no metálicos adquiridos como materia prima</v>
          </cell>
        </row>
        <row r="154">
          <cell r="A154">
            <v>23601</v>
          </cell>
          <cell r="B154" t="str">
            <v>Productos metálicos y a base de minerales no metálicos adquiridos como materia prima</v>
          </cell>
        </row>
        <row r="155">
          <cell r="A155">
            <v>237</v>
          </cell>
          <cell r="B155" t="str">
            <v>Productos de cuero, piel, plástico y hule adquiridos como materia prima</v>
          </cell>
        </row>
        <row r="156">
          <cell r="A156">
            <v>23701</v>
          </cell>
          <cell r="B156" t="str">
            <v>Productos de cuero, piel, plástico y hule adquiridos como materia prima</v>
          </cell>
        </row>
        <row r="157">
          <cell r="A157">
            <v>238</v>
          </cell>
          <cell r="B157" t="str">
            <v>Mercancías adquiridas para su comercialización</v>
          </cell>
        </row>
        <row r="158">
          <cell r="A158">
            <v>23801</v>
          </cell>
          <cell r="B158" t="str">
            <v>Mercancías para su comercialización en tiendas del sector público</v>
          </cell>
        </row>
        <row r="159">
          <cell r="A159">
            <v>239</v>
          </cell>
          <cell r="B159" t="str">
            <v>Otros productos adquiridos como materia prima</v>
          </cell>
        </row>
        <row r="160">
          <cell r="A160">
            <v>23901</v>
          </cell>
          <cell r="B160" t="str">
            <v>Otros productos adquiridos como materia prima</v>
          </cell>
        </row>
        <row r="161">
          <cell r="A161">
            <v>23902</v>
          </cell>
          <cell r="B161" t="str">
            <v>Petróleo, gas y sus derivados adquiridos como materia prima</v>
          </cell>
        </row>
        <row r="162">
          <cell r="A162">
            <v>2400</v>
          </cell>
          <cell r="B162" t="str">
            <v>MATERIALES Y ARTICULOS DE CONSTRUCCION Y DE REPARACION</v>
          </cell>
        </row>
        <row r="163">
          <cell r="A163">
            <v>241</v>
          </cell>
          <cell r="B163" t="str">
            <v>Productos minerales no metálicos</v>
          </cell>
        </row>
        <row r="164">
          <cell r="A164">
            <v>24101</v>
          </cell>
          <cell r="B164" t="str">
            <v>Productos minerales no metálicos</v>
          </cell>
        </row>
        <row r="165">
          <cell r="A165">
            <v>242</v>
          </cell>
          <cell r="B165" t="str">
            <v>Cemento y productos de concreto</v>
          </cell>
        </row>
        <row r="166">
          <cell r="A166">
            <v>24201</v>
          </cell>
          <cell r="B166" t="str">
            <v>Cemento y productos de concreto</v>
          </cell>
        </row>
        <row r="167">
          <cell r="A167">
            <v>243</v>
          </cell>
          <cell r="B167" t="str">
            <v>Cal, yeso y productos de yeso</v>
          </cell>
        </row>
        <row r="168">
          <cell r="A168">
            <v>24301</v>
          </cell>
          <cell r="B168" t="str">
            <v>Cal, yeso y productos de yeso</v>
          </cell>
        </row>
        <row r="169">
          <cell r="A169">
            <v>244</v>
          </cell>
          <cell r="B169" t="str">
            <v>Madera y productos de madera</v>
          </cell>
        </row>
        <row r="170">
          <cell r="A170">
            <v>24401</v>
          </cell>
          <cell r="B170" t="str">
            <v>Madera y productos de madera</v>
          </cell>
        </row>
        <row r="171">
          <cell r="A171">
            <v>245</v>
          </cell>
          <cell r="B171" t="str">
            <v>Vidrio y productos de vidrio</v>
          </cell>
        </row>
        <row r="172">
          <cell r="A172">
            <v>24501</v>
          </cell>
          <cell r="B172" t="str">
            <v>Vidrio y productos de vidrio</v>
          </cell>
        </row>
        <row r="173">
          <cell r="A173">
            <v>246</v>
          </cell>
          <cell r="B173" t="str">
            <v>Material eléctrico y electrónico</v>
          </cell>
        </row>
        <row r="174">
          <cell r="A174">
            <v>24601</v>
          </cell>
          <cell r="B174" t="str">
            <v>Material eléctrico y electrónico</v>
          </cell>
        </row>
        <row r="175">
          <cell r="A175">
            <v>247</v>
          </cell>
          <cell r="B175" t="str">
            <v>Artículos metálicos para la construcción</v>
          </cell>
        </row>
        <row r="176">
          <cell r="A176">
            <v>24701</v>
          </cell>
          <cell r="B176" t="str">
            <v>Artículos metálicos para la construcción</v>
          </cell>
        </row>
        <row r="177">
          <cell r="A177">
            <v>248</v>
          </cell>
          <cell r="B177" t="str">
            <v>Materiales complementarios</v>
          </cell>
        </row>
        <row r="178">
          <cell r="A178">
            <v>24801</v>
          </cell>
          <cell r="B178" t="str">
            <v>Materiales complementarios</v>
          </cell>
        </row>
        <row r="179">
          <cell r="A179">
            <v>249</v>
          </cell>
          <cell r="B179" t="str">
            <v>Otros materiales y artículos de construcción y reparación</v>
          </cell>
        </row>
        <row r="180">
          <cell r="A180">
            <v>24901</v>
          </cell>
          <cell r="B180" t="str">
            <v>Otros materiales y artículos de construcción y reparación</v>
          </cell>
        </row>
        <row r="181">
          <cell r="A181">
            <v>2500</v>
          </cell>
          <cell r="B181" t="str">
            <v>PRODUCTOS QUIMICOS, FARMACEUTICOS Y DE LABORATORIO</v>
          </cell>
        </row>
        <row r="182">
          <cell r="A182">
            <v>251</v>
          </cell>
          <cell r="B182" t="str">
            <v>Productos químicos básicos</v>
          </cell>
        </row>
        <row r="183">
          <cell r="A183">
            <v>25101</v>
          </cell>
          <cell r="B183" t="str">
            <v>Productos químicos básicos</v>
          </cell>
        </row>
        <row r="184">
          <cell r="A184">
            <v>252</v>
          </cell>
          <cell r="B184" t="str">
            <v>Fertilizantes, pesticidas y otros agroquímicos</v>
          </cell>
        </row>
        <row r="185">
          <cell r="A185">
            <v>25201</v>
          </cell>
          <cell r="B185" t="str">
            <v>Plaguicidas, abonos y fertilizantes</v>
          </cell>
        </row>
        <row r="186">
          <cell r="A186">
            <v>253</v>
          </cell>
          <cell r="B186" t="str">
            <v>Medicinas y productos farmacéuticos</v>
          </cell>
        </row>
        <row r="187">
          <cell r="A187">
            <v>25301</v>
          </cell>
          <cell r="B187" t="str">
            <v>Medicinas y productos farmacéuticos</v>
          </cell>
        </row>
        <row r="188">
          <cell r="A188">
            <v>254</v>
          </cell>
          <cell r="B188" t="str">
            <v>Materiales, accesorios y suministros médicos</v>
          </cell>
        </row>
        <row r="189">
          <cell r="A189">
            <v>25401</v>
          </cell>
          <cell r="B189" t="str">
            <v>Materiales, accesorios y suministros médicos</v>
          </cell>
        </row>
        <row r="190">
          <cell r="A190">
            <v>255</v>
          </cell>
          <cell r="B190" t="str">
            <v>Materiales, accesorios y suministros de laboratorio</v>
          </cell>
        </row>
        <row r="191">
          <cell r="A191">
            <v>25501</v>
          </cell>
          <cell r="B191" t="str">
            <v>Materiales, accesorios y suministros de laboratorio</v>
          </cell>
        </row>
        <row r="192">
          <cell r="A192">
            <v>256</v>
          </cell>
          <cell r="B192" t="str">
            <v>Fibras sintéticas, hules, plásticos y derivados</v>
          </cell>
        </row>
        <row r="193">
          <cell r="A193">
            <v>259</v>
          </cell>
          <cell r="B193" t="str">
            <v>Otros productos químicos</v>
          </cell>
        </row>
        <row r="194">
          <cell r="A194">
            <v>25901</v>
          </cell>
          <cell r="B194" t="str">
            <v>Otros productos químicos</v>
          </cell>
        </row>
        <row r="195">
          <cell r="A195">
            <v>2600</v>
          </cell>
          <cell r="B195" t="str">
            <v>COMBUSTIBLES, LUBRICANTES Y ADITIVOS</v>
          </cell>
        </row>
        <row r="196">
          <cell r="A196">
            <v>261</v>
          </cell>
          <cell r="B196" t="str">
            <v>Combustibles, lubricantes y aditivos</v>
          </cell>
        </row>
        <row r="197">
          <cell r="A197">
            <v>26101</v>
          </cell>
          <cell r="B197" t="str">
            <v>Combustibles, lubricantes y aditivos para vehículos terrestres, aéreos, marítimos, lacustres y fluviales destinados a la ejecución de programas de seguridad pública y nacional</v>
          </cell>
        </row>
        <row r="198">
          <cell r="A198">
            <v>26102</v>
          </cell>
          <cell r="B198" t="str">
            <v>Combustibles, lubricantes y aditivos para vehículos terrestres, aéreos, marítimos, lacustres y fluviales destinados a servicios públicos y la operación de programas públicos</v>
          </cell>
        </row>
        <row r="199">
          <cell r="A199">
            <v>26103</v>
          </cell>
          <cell r="B199" t="str">
            <v>Combustibles, lubricantes y aditivos para vehículos terrestres, aéreos, marítimos, lacustres y fluviales destinados a servicios administrativos</v>
          </cell>
        </row>
        <row r="200">
          <cell r="A200">
            <v>26104</v>
          </cell>
          <cell r="B200" t="str">
            <v>Combustibles, lubricantes y aditivos para vehículos terrestres, aéreos, marítimos, lacustres y fluviales asignados a servidores públicos</v>
          </cell>
        </row>
        <row r="201">
          <cell r="A201">
            <v>26105</v>
          </cell>
          <cell r="B201" t="str">
            <v>Combustibles, lubricantes y aditivos para maquinaria, equipo de producción y servicios administrativos</v>
          </cell>
        </row>
        <row r="202">
          <cell r="A202">
            <v>26106</v>
          </cell>
          <cell r="B202" t="str">
            <v>PIDIREGAS cargos variables</v>
          </cell>
        </row>
        <row r="203">
          <cell r="A203">
            <v>26107</v>
          </cell>
          <cell r="B203" t="str">
            <v>Combustibles nacionales para plantas productivas</v>
          </cell>
        </row>
        <row r="204">
          <cell r="A204">
            <v>26108</v>
          </cell>
          <cell r="B204" t="str">
            <v>Combustibles de importación para plantas productivas</v>
          </cell>
        </row>
        <row r="205">
          <cell r="A205">
            <v>262</v>
          </cell>
          <cell r="B205" t="str">
            <v>Carbón y sus derivados</v>
          </cell>
        </row>
        <row r="206">
          <cell r="A206">
            <v>2700</v>
          </cell>
          <cell r="B206" t="str">
            <v>VESTUARIO, BLANCOS, PRENDAS DE PROTECCION Y ARTICULOS DEPORTIVOS</v>
          </cell>
        </row>
        <row r="207">
          <cell r="A207">
            <v>271</v>
          </cell>
          <cell r="B207" t="str">
            <v>Vestuario y uniformes</v>
          </cell>
        </row>
        <row r="208">
          <cell r="A208">
            <v>27101</v>
          </cell>
          <cell r="B208" t="str">
            <v>Vestuario y uniformes</v>
          </cell>
        </row>
        <row r="209">
          <cell r="A209">
            <v>272</v>
          </cell>
          <cell r="B209" t="str">
            <v>Prendas de seguridad y protección personal</v>
          </cell>
        </row>
        <row r="210">
          <cell r="A210">
            <v>27201</v>
          </cell>
          <cell r="B210" t="str">
            <v>Prendas de protección personal</v>
          </cell>
        </row>
        <row r="211">
          <cell r="A211">
            <v>273</v>
          </cell>
          <cell r="B211" t="str">
            <v>Artículos deportivos</v>
          </cell>
        </row>
        <row r="212">
          <cell r="A212">
            <v>27301</v>
          </cell>
          <cell r="B212" t="str">
            <v>Artículos deportivos</v>
          </cell>
        </row>
        <row r="213">
          <cell r="A213">
            <v>274</v>
          </cell>
          <cell r="B213" t="str">
            <v>Productos textiles</v>
          </cell>
        </row>
        <row r="214">
          <cell r="A214">
            <v>27401</v>
          </cell>
          <cell r="B214" t="str">
            <v>Productos textiles</v>
          </cell>
        </row>
        <row r="215">
          <cell r="A215">
            <v>275</v>
          </cell>
          <cell r="B215" t="str">
            <v>Blancos y otros productos textiles, excepto prendas de vestir</v>
          </cell>
        </row>
        <row r="216">
          <cell r="A216">
            <v>27501</v>
          </cell>
          <cell r="B216" t="str">
            <v>Blancos y otros productos textiles, excepto prendas de vestir</v>
          </cell>
        </row>
        <row r="217">
          <cell r="A217">
            <v>2800</v>
          </cell>
          <cell r="B217" t="str">
            <v>MATERIALES Y SUMINISTROS PARA SEGURIDAD</v>
          </cell>
        </row>
        <row r="218">
          <cell r="A218">
            <v>281</v>
          </cell>
          <cell r="B218" t="str">
            <v>Sustancias y materiales explosivos</v>
          </cell>
        </row>
        <row r="219">
          <cell r="A219">
            <v>28101</v>
          </cell>
          <cell r="B219" t="str">
            <v>Sustancias y materiales explosivos</v>
          </cell>
        </row>
        <row r="220">
          <cell r="A220">
            <v>282</v>
          </cell>
          <cell r="B220" t="str">
            <v>Materiales de seguridad pública</v>
          </cell>
        </row>
        <row r="221">
          <cell r="A221">
            <v>28201</v>
          </cell>
          <cell r="B221" t="str">
            <v>Materiales de seguridad pública</v>
          </cell>
        </row>
        <row r="222">
          <cell r="A222">
            <v>283</v>
          </cell>
          <cell r="B222" t="str">
            <v>Prendas de protección para seguridad pública y nacional</v>
          </cell>
        </row>
        <row r="223">
          <cell r="A223">
            <v>28301</v>
          </cell>
          <cell r="B223" t="str">
            <v>Prendas de protección para seguridad pública y nacional</v>
          </cell>
        </row>
        <row r="224">
          <cell r="A224">
            <v>2900</v>
          </cell>
          <cell r="B224" t="str">
            <v>HERRAMIENTAS, REFACCIONES Y ACCESORIOS MENORES</v>
          </cell>
        </row>
        <row r="225">
          <cell r="A225">
            <v>291</v>
          </cell>
          <cell r="B225" t="str">
            <v>Herramientas menores</v>
          </cell>
        </row>
        <row r="226">
          <cell r="A226">
            <v>29101</v>
          </cell>
          <cell r="B226" t="str">
            <v>Herramientas menores</v>
          </cell>
        </row>
        <row r="227">
          <cell r="A227">
            <v>292</v>
          </cell>
          <cell r="B227" t="str">
            <v>Refacciones y accesorios menores de edificios</v>
          </cell>
        </row>
        <row r="228">
          <cell r="A228">
            <v>29201</v>
          </cell>
          <cell r="B228" t="str">
            <v>Refacciones y accesorios menores de edificios</v>
          </cell>
        </row>
        <row r="229">
          <cell r="A229">
            <v>293</v>
          </cell>
          <cell r="B229" t="str">
            <v>Refacciones y accesorios menores de mobiliario y equipo de administración, educacional y recreativo</v>
          </cell>
        </row>
        <row r="230">
          <cell r="A230">
            <v>29301</v>
          </cell>
          <cell r="B230" t="str">
            <v>Refacciones y accesorios menores de mobiliario y equipo de administración, educacional y recreativo</v>
          </cell>
        </row>
        <row r="231">
          <cell r="A231">
            <v>294</v>
          </cell>
          <cell r="B231" t="str">
            <v>Refacciones y accesorios menores de equipo de cómputo y tecnologías de la información</v>
          </cell>
        </row>
        <row r="232">
          <cell r="A232">
            <v>29401</v>
          </cell>
          <cell r="B232" t="str">
            <v>Refacciones y accesorios para equipo de cómputo</v>
          </cell>
        </row>
        <row r="233">
          <cell r="A233">
            <v>295</v>
          </cell>
          <cell r="B233" t="str">
            <v>Refacciones y accesorios menores de equipo e instrumental médico y de laboratorio</v>
          </cell>
        </row>
        <row r="234">
          <cell r="A234">
            <v>29501</v>
          </cell>
          <cell r="B234" t="str">
            <v>Refacciones y accesorios menores de equipo e instrumental médico y de laboratorio</v>
          </cell>
        </row>
        <row r="235">
          <cell r="A235">
            <v>296</v>
          </cell>
          <cell r="B235" t="str">
            <v>Refacciones y accesorios menores de equipo de transporte</v>
          </cell>
        </row>
        <row r="236">
          <cell r="A236">
            <v>29601</v>
          </cell>
          <cell r="B236" t="str">
            <v>Refacciones y accesorios menores de equipo de transporte</v>
          </cell>
        </row>
        <row r="237">
          <cell r="A237">
            <v>297</v>
          </cell>
          <cell r="B237" t="str">
            <v>Refacciones y accesorios menores de equipo de defensa y seguridad</v>
          </cell>
        </row>
        <row r="238">
          <cell r="A238">
            <v>29701</v>
          </cell>
          <cell r="B238" t="str">
            <v>Refacciones y accesorios menores de equipo de defensa y seguridad</v>
          </cell>
        </row>
        <row r="239">
          <cell r="A239">
            <v>298</v>
          </cell>
          <cell r="B239" t="str">
            <v>Refacciones y accesorios menores de maquinaria y otros equipos</v>
          </cell>
        </row>
        <row r="240">
          <cell r="A240">
            <v>29801</v>
          </cell>
          <cell r="B240" t="str">
            <v>Refacciones y accesorios menores de maquinaria y otros equipos</v>
          </cell>
        </row>
        <row r="241">
          <cell r="A241">
            <v>299</v>
          </cell>
          <cell r="B241" t="str">
            <v>Refacciones y accesorios menores otros bienes muebles</v>
          </cell>
        </row>
        <row r="242">
          <cell r="A242">
            <v>29901</v>
          </cell>
          <cell r="B242" t="str">
            <v>Refacciones y accesorios menores otros bienes muebles</v>
          </cell>
        </row>
        <row r="243">
          <cell r="A243">
            <v>3000</v>
          </cell>
          <cell r="B243" t="str">
            <v>SERVICIOS GENERALES</v>
          </cell>
        </row>
        <row r="244">
          <cell r="A244">
            <v>3100</v>
          </cell>
          <cell r="B244" t="str">
            <v>SERVICIOS BASICOS</v>
          </cell>
        </row>
        <row r="245">
          <cell r="A245">
            <v>311</v>
          </cell>
          <cell r="B245" t="str">
            <v>Energía eléctrica</v>
          </cell>
        </row>
        <row r="246">
          <cell r="A246">
            <v>31101</v>
          </cell>
          <cell r="B246" t="str">
            <v>Servicio de energía eléctrica</v>
          </cell>
        </row>
        <row r="247">
          <cell r="A247">
            <v>312</v>
          </cell>
          <cell r="B247" t="str">
            <v>Gas</v>
          </cell>
        </row>
        <row r="248">
          <cell r="A248">
            <v>31201</v>
          </cell>
          <cell r="B248" t="str">
            <v>Servicio de gas</v>
          </cell>
        </row>
        <row r="249">
          <cell r="A249">
            <v>313</v>
          </cell>
          <cell r="B249" t="str">
            <v>Agua</v>
          </cell>
        </row>
        <row r="250">
          <cell r="A250">
            <v>31301</v>
          </cell>
          <cell r="B250" t="str">
            <v>Servicio de agua</v>
          </cell>
        </row>
        <row r="251">
          <cell r="A251">
            <v>314</v>
          </cell>
          <cell r="B251" t="str">
            <v>Telefonía tradicional</v>
          </cell>
        </row>
        <row r="252">
          <cell r="A252">
            <v>31401</v>
          </cell>
          <cell r="B252" t="str">
            <v>Servicio telefónico convencional</v>
          </cell>
        </row>
        <row r="253">
          <cell r="A253">
            <v>315</v>
          </cell>
          <cell r="B253" t="str">
            <v>Telefonía celular</v>
          </cell>
        </row>
        <row r="254">
          <cell r="A254">
            <v>31501</v>
          </cell>
          <cell r="B254" t="str">
            <v>Servicio de telefonía celular</v>
          </cell>
        </row>
        <row r="255">
          <cell r="A255">
            <v>316</v>
          </cell>
          <cell r="B255" t="str">
            <v>Servicios de telecomunicaciones y satélites</v>
          </cell>
        </row>
        <row r="256">
          <cell r="A256">
            <v>31601</v>
          </cell>
          <cell r="B256" t="str">
            <v>Servicio de radiolocalización</v>
          </cell>
        </row>
        <row r="257">
          <cell r="A257">
            <v>31602</v>
          </cell>
          <cell r="B257" t="str">
            <v>Servicios de telecomunicaciones</v>
          </cell>
        </row>
        <row r="258">
          <cell r="A258">
            <v>317</v>
          </cell>
          <cell r="B258" t="str">
            <v>Servicios de acceso de Internet, redes y procesamiento de información</v>
          </cell>
        </row>
        <row r="259">
          <cell r="A259">
            <v>31701</v>
          </cell>
          <cell r="B259" t="str">
            <v>Servicios de conducción de señales analógicas y digitales</v>
          </cell>
        </row>
        <row r="260">
          <cell r="A260">
            <v>318</v>
          </cell>
          <cell r="B260" t="str">
            <v>Servicios postales y telegráficos</v>
          </cell>
        </row>
        <row r="261">
          <cell r="A261">
            <v>31801</v>
          </cell>
          <cell r="B261" t="str">
            <v>Servicio postal</v>
          </cell>
        </row>
        <row r="262">
          <cell r="A262">
            <v>31802</v>
          </cell>
          <cell r="B262" t="str">
            <v>Servicio telegráfico</v>
          </cell>
        </row>
        <row r="263">
          <cell r="A263">
            <v>319</v>
          </cell>
          <cell r="B263" t="str">
            <v>Servicios integrales y otros servicios</v>
          </cell>
        </row>
        <row r="264">
          <cell r="A264">
            <v>31901</v>
          </cell>
          <cell r="B264" t="str">
            <v>Servicios integrales de telecomunicación</v>
          </cell>
        </row>
        <row r="265">
          <cell r="A265">
            <v>31902</v>
          </cell>
          <cell r="B265" t="str">
            <v>Contratación de otros servicios</v>
          </cell>
        </row>
        <row r="266">
          <cell r="A266">
            <v>31903</v>
          </cell>
          <cell r="B266" t="str">
            <v>Servicios generales para planteles educativos</v>
          </cell>
        </row>
        <row r="267">
          <cell r="A267">
            <v>3200</v>
          </cell>
          <cell r="B267" t="str">
            <v>SERVICIOS DE ARRENDAMIENTO</v>
          </cell>
        </row>
        <row r="268">
          <cell r="A268">
            <v>321</v>
          </cell>
          <cell r="B268" t="str">
            <v>Arrendamiento de terrenos</v>
          </cell>
        </row>
        <row r="269">
          <cell r="A269">
            <v>32101</v>
          </cell>
          <cell r="B269" t="str">
            <v>Arrendamiento de terrenos</v>
          </cell>
        </row>
        <row r="270">
          <cell r="A270">
            <v>322</v>
          </cell>
          <cell r="B270" t="str">
            <v>Arrendamiento de edificios</v>
          </cell>
        </row>
        <row r="271">
          <cell r="A271">
            <v>32201</v>
          </cell>
          <cell r="B271" t="str">
            <v>Arrendamiento de edificios y locales</v>
          </cell>
        </row>
        <row r="272">
          <cell r="A272">
            <v>323</v>
          </cell>
          <cell r="B272" t="str">
            <v>Arrendamiento de mobiliario y equipo de administración, educacional y recreativo</v>
          </cell>
        </row>
        <row r="273">
          <cell r="A273">
            <v>32301</v>
          </cell>
          <cell r="B273" t="str">
            <v>Arrendamiento de equipo y bienes informáticos</v>
          </cell>
        </row>
        <row r="274">
          <cell r="A274">
            <v>32302</v>
          </cell>
          <cell r="B274" t="str">
            <v>Arrendamiento de mobiliario</v>
          </cell>
        </row>
        <row r="275">
          <cell r="A275">
            <v>324</v>
          </cell>
          <cell r="B275" t="str">
            <v>Arrendamiento de equipo e instrumental médico y de laboratorio</v>
          </cell>
        </row>
        <row r="276">
          <cell r="A276">
            <v>325</v>
          </cell>
          <cell r="B276" t="str">
            <v>Arrendamiento de equipo de transporte</v>
          </cell>
        </row>
        <row r="277">
          <cell r="A277">
            <v>32501</v>
          </cell>
          <cell r="B277" t="str">
            <v>Arrendamiento de vehículos terrestres, aéreos, marítimos, lacustres y fluviales para la ejecución de programas de seguridad pública y nacional</v>
          </cell>
        </row>
        <row r="278">
          <cell r="A278">
            <v>32502</v>
          </cell>
          <cell r="B278" t="str">
            <v>Arrendamiento de vehículos terrestres, aéreos, marítimos, lacustres y fluviales para servicios públicos y la operación de programas públicos</v>
          </cell>
        </row>
        <row r="279">
          <cell r="A279">
            <v>32503</v>
          </cell>
          <cell r="B279" t="str">
            <v>Arrendamiento de vehículos terrestres, aéreos, marítimos, lacustres y fluviales para servicios administrativos</v>
          </cell>
        </row>
        <row r="280">
          <cell r="A280">
            <v>32504</v>
          </cell>
          <cell r="B280" t="str">
            <v>Arrendamiento de vehículos terrestres, aéreos, marítimos, lacustres y fluviales para desastres naturales</v>
          </cell>
        </row>
        <row r="281">
          <cell r="A281">
            <v>32505</v>
          </cell>
          <cell r="B281" t="str">
            <v>Arrendamiento de vehículos terrestres, aéreos, marítimos, lacustres y fluviales para servidores públicos</v>
          </cell>
        </row>
        <row r="282">
          <cell r="A282">
            <v>326</v>
          </cell>
          <cell r="B282" t="str">
            <v>Arrendamiento de maquinaria, otros equipos y herramientas</v>
          </cell>
        </row>
        <row r="283">
          <cell r="A283">
            <v>32601</v>
          </cell>
          <cell r="B283" t="str">
            <v>Arrendamiento de maquinaria y equipo</v>
          </cell>
        </row>
        <row r="284">
          <cell r="A284">
            <v>327</v>
          </cell>
          <cell r="B284" t="str">
            <v>Arrendamiento de activos intangibles</v>
          </cell>
        </row>
        <row r="285">
          <cell r="A285">
            <v>32701</v>
          </cell>
          <cell r="B285" t="str">
            <v>Patentes, regalías y otros</v>
          </cell>
        </row>
        <row r="286">
          <cell r="A286">
            <v>328</v>
          </cell>
          <cell r="B286" t="str">
            <v>Arrendamiento financiero</v>
          </cell>
        </row>
        <row r="287">
          <cell r="A287">
            <v>329</v>
          </cell>
          <cell r="B287" t="str">
            <v>Otros arrendamientos</v>
          </cell>
        </row>
        <row r="288">
          <cell r="A288">
            <v>32901</v>
          </cell>
          <cell r="B288" t="str">
            <v>Arrendamiento de sustancias y productos químicos</v>
          </cell>
        </row>
        <row r="289">
          <cell r="A289">
            <v>32902</v>
          </cell>
          <cell r="B289" t="str">
            <v>PIDIREGAS cargos fijos</v>
          </cell>
        </row>
        <row r="290">
          <cell r="A290">
            <v>32903</v>
          </cell>
          <cell r="B290" t="str">
            <v>Otros Arrendamientos</v>
          </cell>
        </row>
        <row r="291">
          <cell r="A291">
            <v>3300</v>
          </cell>
          <cell r="B291" t="str">
            <v>SERVICIOS PROFESIONALES, CIENTIFICOS, TECNICOS Y OTROS SERVICIOS</v>
          </cell>
        </row>
        <row r="292">
          <cell r="A292">
            <v>331</v>
          </cell>
          <cell r="B292" t="str">
            <v>Servicios legales, de contabilidad, auditoría y relacionados</v>
          </cell>
        </row>
        <row r="293">
          <cell r="A293">
            <v>33101</v>
          </cell>
          <cell r="B293" t="str">
            <v>Asesorías asociadas a convenios, tratados o acuerdos</v>
          </cell>
        </row>
        <row r="294">
          <cell r="A294">
            <v>33102</v>
          </cell>
          <cell r="B294" t="str">
            <v>Asesorías por controversias en el marco de los tratados internacionales</v>
          </cell>
        </row>
        <row r="295">
          <cell r="A295">
            <v>33103</v>
          </cell>
          <cell r="B295" t="str">
            <v>Consultorías para programas o proyectos financiados por organismos internacionales</v>
          </cell>
        </row>
        <row r="296">
          <cell r="A296">
            <v>33104</v>
          </cell>
          <cell r="B296" t="str">
            <v>Otras asesorías para la operación de programas</v>
          </cell>
        </row>
        <row r="297">
          <cell r="A297">
            <v>33105</v>
          </cell>
          <cell r="B297" t="str">
            <v>Servicios relacionados con procedimientos jurisdiccionales</v>
          </cell>
        </row>
        <row r="298">
          <cell r="A298">
            <v>332</v>
          </cell>
          <cell r="B298" t="str">
            <v>Servicios de diseño, arquitectura, ingeniería y actividades relacionadas</v>
          </cell>
        </row>
        <row r="299">
          <cell r="A299">
            <v>333</v>
          </cell>
          <cell r="B299" t="str">
            <v>Servicios de consultoría administrativa, procesos, técnica y en tecnologías de la información</v>
          </cell>
        </row>
        <row r="300">
          <cell r="A300">
            <v>33301</v>
          </cell>
          <cell r="B300" t="str">
            <v>Servicios de informática</v>
          </cell>
        </row>
        <row r="301">
          <cell r="A301">
            <v>33302</v>
          </cell>
          <cell r="B301" t="str">
            <v>Servicios estadísticos y geográficos</v>
          </cell>
        </row>
        <row r="302">
          <cell r="A302">
            <v>33303</v>
          </cell>
          <cell r="B302" t="str">
            <v>Servicios relacionados con certificación de procesos</v>
          </cell>
        </row>
        <row r="303">
          <cell r="A303">
            <v>334</v>
          </cell>
          <cell r="B303" t="str">
            <v>Servicios de capacitación</v>
          </cell>
        </row>
        <row r="304">
          <cell r="A304">
            <v>33401</v>
          </cell>
          <cell r="B304" t="str">
            <v>Servicios para capacitación a servidores públicos</v>
          </cell>
        </row>
        <row r="305">
          <cell r="A305">
            <v>335</v>
          </cell>
          <cell r="B305" t="str">
            <v>Servicios de investigación científica y desarrollo</v>
          </cell>
        </row>
        <row r="306">
          <cell r="A306">
            <v>33501</v>
          </cell>
          <cell r="B306" t="str">
            <v>Estudios e investigaciones</v>
          </cell>
        </row>
        <row r="307">
          <cell r="A307">
            <v>336</v>
          </cell>
          <cell r="B307" t="str">
            <v>Servicios de apoyo administrativo, traducción, fotocopiado e impresión</v>
          </cell>
        </row>
        <row r="308">
          <cell r="A308">
            <v>33601</v>
          </cell>
          <cell r="B308" t="str">
            <v>Servicios relacionados con traducciones</v>
          </cell>
        </row>
        <row r="309">
          <cell r="A309">
            <v>33602</v>
          </cell>
          <cell r="B309" t="str">
            <v>Otros servicios comerciales</v>
          </cell>
        </row>
        <row r="310">
          <cell r="A310">
            <v>33603</v>
          </cell>
          <cell r="B310" t="str">
            <v>Impresiones de documentos oficiales para la prestación de servicios públicos, identificación, formatos administrativos y fiscales, formas valoradas, certificados y títulos</v>
          </cell>
        </row>
        <row r="311">
          <cell r="A311">
            <v>33604</v>
          </cell>
          <cell r="B311" t="str">
            <v>Impresión y elaboración de material informativo derivado de la operación y administración de las dependencias y entidades</v>
          </cell>
        </row>
        <row r="312">
          <cell r="A312">
            <v>33605</v>
          </cell>
          <cell r="B312" t="str">
            <v>Información en medios masivos derivada de la operación y administración de las dependencias y entidades</v>
          </cell>
        </row>
        <row r="313">
          <cell r="A313">
            <v>337</v>
          </cell>
          <cell r="B313" t="str">
            <v>Servicios de protección y seguridad</v>
          </cell>
        </row>
        <row r="314">
          <cell r="A314">
            <v>33701</v>
          </cell>
          <cell r="B314" t="str">
            <v>Gastos de seguridad pública y nacional</v>
          </cell>
        </row>
        <row r="315">
          <cell r="A315">
            <v>33702</v>
          </cell>
          <cell r="B315" t="str">
            <v>Gastos en actividades de seguridad y logística del Estado Mayor Presidencial</v>
          </cell>
        </row>
        <row r="316">
          <cell r="A316">
            <v>338</v>
          </cell>
          <cell r="B316" t="str">
            <v>Servicios de vigilancia</v>
          </cell>
        </row>
        <row r="317">
          <cell r="A317">
            <v>33801</v>
          </cell>
          <cell r="B317" t="str">
            <v>Servicios de vigilancia</v>
          </cell>
        </row>
        <row r="318">
          <cell r="A318">
            <v>339</v>
          </cell>
          <cell r="B318" t="str">
            <v>Servicios profesionales, científicos y técnicos integrales</v>
          </cell>
        </row>
        <row r="319">
          <cell r="A319">
            <v>33901</v>
          </cell>
          <cell r="B319" t="str">
            <v>Subcontratación de servicios con terceros</v>
          </cell>
        </row>
        <row r="320">
          <cell r="A320">
            <v>33902</v>
          </cell>
          <cell r="B320" t="str">
            <v>Proyectos para prestación de servicios</v>
          </cell>
        </row>
        <row r="321">
          <cell r="A321">
            <v>33903</v>
          </cell>
          <cell r="B321" t="str">
            <v>Servicios integrales</v>
          </cell>
        </row>
        <row r="322">
          <cell r="A322">
            <v>3400</v>
          </cell>
          <cell r="B322" t="str">
            <v>SERVICIOS FINANCIEROS, BANCARIOS Y COMERCIALES</v>
          </cell>
        </row>
        <row r="323">
          <cell r="A323">
            <v>341</v>
          </cell>
          <cell r="B323" t="str">
            <v>Servicios financieros y bancarios</v>
          </cell>
        </row>
        <row r="324">
          <cell r="A324">
            <v>34101</v>
          </cell>
          <cell r="B324" t="str">
            <v>Servicios bancarios y financieros</v>
          </cell>
        </row>
        <row r="325">
          <cell r="A325">
            <v>342</v>
          </cell>
          <cell r="B325" t="str">
            <v>Servicios de cobranza, investigación crediticia y similar</v>
          </cell>
        </row>
        <row r="326">
          <cell r="A326">
            <v>343</v>
          </cell>
          <cell r="B326" t="str">
            <v>Servicios de recaudación, traslado y custodia de valores</v>
          </cell>
        </row>
        <row r="327">
          <cell r="A327">
            <v>34301</v>
          </cell>
          <cell r="B327" t="str">
            <v>Gastos inherentes a la recaudación</v>
          </cell>
        </row>
        <row r="328">
          <cell r="A328">
            <v>344</v>
          </cell>
          <cell r="B328" t="str">
            <v>Seguros de responsabilidad patrimonial y fianzas</v>
          </cell>
        </row>
        <row r="329">
          <cell r="A329">
            <v>34401</v>
          </cell>
          <cell r="B329" t="str">
            <v>Seguro de responsabilidad patrimonial del Estado</v>
          </cell>
        </row>
        <row r="330">
          <cell r="A330">
            <v>345</v>
          </cell>
          <cell r="B330" t="str">
            <v>Seguro de bienes patrimoniales</v>
          </cell>
        </row>
        <row r="331">
          <cell r="A331">
            <v>34501</v>
          </cell>
          <cell r="B331" t="str">
            <v>Seguros de bienes patrimoniales</v>
          </cell>
        </row>
        <row r="332">
          <cell r="A332">
            <v>346</v>
          </cell>
          <cell r="B332" t="str">
            <v>Almacenaje, envase y embalaje</v>
          </cell>
        </row>
        <row r="333">
          <cell r="A333">
            <v>34601</v>
          </cell>
          <cell r="B333" t="str">
            <v>Almacenaje, embalaje y envase</v>
          </cell>
        </row>
        <row r="334">
          <cell r="A334">
            <v>347</v>
          </cell>
          <cell r="B334" t="str">
            <v>Fletes y maniobras</v>
          </cell>
        </row>
        <row r="335">
          <cell r="A335">
            <v>34701</v>
          </cell>
          <cell r="B335" t="str">
            <v>Fletes y maniobras</v>
          </cell>
        </row>
        <row r="336">
          <cell r="A336">
            <v>348</v>
          </cell>
          <cell r="B336" t="str">
            <v>Comisiones por ventas</v>
          </cell>
        </row>
        <row r="337">
          <cell r="A337">
            <v>34801</v>
          </cell>
          <cell r="B337" t="str">
            <v>Comisiones por ventas</v>
          </cell>
        </row>
        <row r="338">
          <cell r="A338">
            <v>349</v>
          </cell>
          <cell r="B338" t="str">
            <v>Servicios financieros, bancarios y comerciales integrales</v>
          </cell>
        </row>
        <row r="339">
          <cell r="A339">
            <v>3500</v>
          </cell>
          <cell r="B339" t="str">
            <v>SERVICIOS DE INSTALACION, REPARACION, MANTENIMIENTO Y CONSERVACION</v>
          </cell>
        </row>
        <row r="340">
          <cell r="A340">
            <v>351</v>
          </cell>
          <cell r="B340" t="str">
            <v>Conservación y mantenimiento menor de inmuebles</v>
          </cell>
        </row>
        <row r="341">
          <cell r="A341">
            <v>35101</v>
          </cell>
          <cell r="B341" t="str">
            <v>Mantenimiento y conservación de inmuebles para la prestación de servicios administrativos</v>
          </cell>
        </row>
        <row r="342">
          <cell r="A342">
            <v>35102</v>
          </cell>
          <cell r="B342" t="str">
            <v>Mantenimiento y conservación de inmuebles para la prestación de servicios públicos</v>
          </cell>
        </row>
        <row r="343">
          <cell r="A343">
            <v>352</v>
          </cell>
          <cell r="B343" t="str">
            <v>Instalación, reparación y mantenimiento de mobiliario y equipo de administración, educacional y recreativo</v>
          </cell>
        </row>
        <row r="344">
          <cell r="A344">
            <v>35201</v>
          </cell>
          <cell r="B344" t="str">
            <v>Mantenimiento y conservación de mobiliario y equipo de administración</v>
          </cell>
        </row>
        <row r="345">
          <cell r="A345">
            <v>353</v>
          </cell>
          <cell r="B345" t="str">
            <v>Instalación, reparación y mantenimiento de equipo de cómputo y tecnología de la información</v>
          </cell>
        </row>
        <row r="346">
          <cell r="A346">
            <v>35301</v>
          </cell>
          <cell r="B346" t="str">
            <v>Mantenimiento y conservación de bienes informáticos</v>
          </cell>
        </row>
        <row r="347">
          <cell r="A347">
            <v>354</v>
          </cell>
          <cell r="B347" t="str">
            <v>Instalación, reparación y mantenimiento de equipo e instrumental médico y de laboratorio</v>
          </cell>
        </row>
        <row r="348">
          <cell r="A348">
            <v>35401</v>
          </cell>
          <cell r="B348" t="str">
            <v>Instalación, reparación y mantenimiento de equipo e instrumental médico y de laboratorio</v>
          </cell>
        </row>
        <row r="349">
          <cell r="A349">
            <v>355</v>
          </cell>
          <cell r="B349" t="str">
            <v>Reparación y mantenimiento de equipo de transporte</v>
          </cell>
        </row>
        <row r="350">
          <cell r="A350">
            <v>35501</v>
          </cell>
          <cell r="B350" t="str">
            <v>Mantenimiento y conservación de vehículos terrestres, aéreos, marítimos, lacustres y fluviales</v>
          </cell>
        </row>
        <row r="351">
          <cell r="A351">
            <v>356</v>
          </cell>
          <cell r="B351" t="str">
            <v>Reparación y mantenimiento de equipo de defensa y seguridad</v>
          </cell>
        </row>
        <row r="352">
          <cell r="A352">
            <v>35601</v>
          </cell>
          <cell r="B352" t="str">
            <v>Reparación y mantenimiento de equipo de defensa y seguridad</v>
          </cell>
        </row>
        <row r="353">
          <cell r="A353">
            <v>357</v>
          </cell>
          <cell r="B353" t="str">
            <v>Instalación, reparación y mantenimiento de maquinaria, otros equipos y herramienta</v>
          </cell>
        </row>
        <row r="354">
          <cell r="A354">
            <v>35701</v>
          </cell>
          <cell r="B354" t="str">
            <v>Mantenimiento y conservación de maquinaria y equipo</v>
          </cell>
        </row>
        <row r="355">
          <cell r="A355">
            <v>35702</v>
          </cell>
          <cell r="B355" t="str">
            <v>Mantenimiento y conservación de plantas e instalaciones productivas</v>
          </cell>
        </row>
        <row r="356">
          <cell r="A356">
            <v>358</v>
          </cell>
          <cell r="B356" t="str">
            <v>Servicios de limpieza y manejo de desechos</v>
          </cell>
        </row>
        <row r="357">
          <cell r="A357">
            <v>35801</v>
          </cell>
          <cell r="B357" t="str">
            <v>Servicios de lavandería, limpieza e higiene</v>
          </cell>
        </row>
        <row r="358">
          <cell r="A358">
            <v>359</v>
          </cell>
          <cell r="B358" t="str">
            <v>Servicios de jardinería y fumigación</v>
          </cell>
        </row>
        <row r="359">
          <cell r="A359">
            <v>35901</v>
          </cell>
          <cell r="B359" t="str">
            <v>Servicios de jardinería y fumigación</v>
          </cell>
        </row>
        <row r="360">
          <cell r="A360">
            <v>3600</v>
          </cell>
          <cell r="B360" t="str">
            <v>SERVICIOS DE COMUNICACION SOCIAL Y PUBLICIDAD</v>
          </cell>
        </row>
        <row r="361">
          <cell r="A361">
            <v>361</v>
          </cell>
          <cell r="B361" t="str">
            <v>Difusión por radio, televisión y otros medios de mensajes sobre programas y actividades gubernamentales</v>
          </cell>
        </row>
        <row r="362">
          <cell r="A362">
            <v>36101</v>
          </cell>
          <cell r="B362" t="str">
            <v>Difusión de mensajes sobre programas y actividades gubernamentales</v>
          </cell>
        </row>
        <row r="363">
          <cell r="A363">
            <v>362</v>
          </cell>
          <cell r="B363" t="str">
            <v>Difusión por radio, televisión y otros medios de mensajes comerciales para promover la venta de bienes o servicios</v>
          </cell>
        </row>
        <row r="364">
          <cell r="A364">
            <v>36201</v>
          </cell>
          <cell r="B364" t="str">
            <v>Difusión de mensajes comerciales para promover la venta de productos o servicios</v>
          </cell>
        </row>
        <row r="365">
          <cell r="A365">
            <v>363</v>
          </cell>
          <cell r="B365" t="str">
            <v>Servicios de creatividad, preproducción y producción de publicidad, excepto Internet</v>
          </cell>
        </row>
        <row r="366">
          <cell r="A366">
            <v>364</v>
          </cell>
          <cell r="B366" t="str">
            <v>Servicios de revelado de fotografías</v>
          </cell>
        </row>
        <row r="367">
          <cell r="A367">
            <v>365</v>
          </cell>
          <cell r="B367" t="str">
            <v>Servicios de la industria fílmica, del sonido y del video</v>
          </cell>
        </row>
        <row r="368">
          <cell r="A368">
            <v>366</v>
          </cell>
          <cell r="B368" t="str">
            <v>Servicio de creación y difusión de contenido exclusivamente a través de Internet</v>
          </cell>
        </row>
        <row r="369">
          <cell r="A369">
            <v>369</v>
          </cell>
          <cell r="B369" t="str">
            <v>Otros servicios de información</v>
          </cell>
        </row>
        <row r="370">
          <cell r="A370">
            <v>36901</v>
          </cell>
          <cell r="B370" t="str">
            <v>Servicios relacionados con monitoreo de información en medios masivos</v>
          </cell>
        </row>
        <row r="371">
          <cell r="A371">
            <v>3700</v>
          </cell>
          <cell r="B371" t="str">
            <v>SERVICIOS DE TRASLADO Y VIATICOS</v>
          </cell>
        </row>
        <row r="372">
          <cell r="A372">
            <v>371</v>
          </cell>
          <cell r="B372" t="str">
            <v>Pasajes aéreos</v>
          </cell>
        </row>
        <row r="373">
          <cell r="A373">
            <v>37101</v>
          </cell>
          <cell r="B373" t="str">
            <v>Pasajes aéreos nacionales para labores en campo y de supervisión</v>
          </cell>
        </row>
        <row r="374">
          <cell r="A374">
            <v>37102</v>
          </cell>
          <cell r="B374" t="str">
            <v>Pasajes aéreos nacionales asociados a los programas de seguridad pública y nacional</v>
          </cell>
        </row>
        <row r="375">
          <cell r="A375">
            <v>37103</v>
          </cell>
          <cell r="B375" t="str">
            <v>Pasajes aéreos nacionales asociados a desastres naturales</v>
          </cell>
        </row>
        <row r="376">
          <cell r="A376">
            <v>37104</v>
          </cell>
          <cell r="B376" t="str">
            <v>Pasajes aéreos nacionales para servidores públicos de mando en el desempeño de comisiones y funciones oficiales</v>
          </cell>
        </row>
        <row r="377">
          <cell r="A377">
            <v>37105</v>
          </cell>
          <cell r="B377" t="str">
            <v>Pasajes aéreos internacionales asociados a los programas de seguridad pública y nacional</v>
          </cell>
        </row>
        <row r="378">
          <cell r="A378">
            <v>37106</v>
          </cell>
          <cell r="B378" t="str">
            <v>Pasajes aéreos internacionales para servidores públicos en el desempeño de comisiones y funciones oficiales</v>
          </cell>
        </row>
        <row r="379">
          <cell r="A379">
            <v>372</v>
          </cell>
          <cell r="B379" t="str">
            <v>Pasajes terrestres</v>
          </cell>
        </row>
        <row r="380">
          <cell r="A380">
            <v>37201</v>
          </cell>
          <cell r="B380" t="str">
            <v>Pasajes terrestres nacionales para labores en campo y de supervisión</v>
          </cell>
        </row>
        <row r="381">
          <cell r="A381">
            <v>37202</v>
          </cell>
          <cell r="B381" t="str">
            <v>Pasajes terrestres nacionales asociados a los programas de seguridad pública y nacional</v>
          </cell>
        </row>
        <row r="382">
          <cell r="A382">
            <v>37203</v>
          </cell>
          <cell r="B382" t="str">
            <v>Pasajes terrestres nacionales asociados a desastres naturales</v>
          </cell>
        </row>
        <row r="383">
          <cell r="A383">
            <v>37204</v>
          </cell>
          <cell r="B383" t="str">
            <v>Pasajes terrestres nacionales para servidores públicos de mando en el desempeño de comisiones y funciones oficiales</v>
          </cell>
        </row>
        <row r="384">
          <cell r="A384">
            <v>37205</v>
          </cell>
          <cell r="B384" t="str">
            <v>Pasajes terrestres internacionales asociados a los programas de seguridad pública y nacional</v>
          </cell>
        </row>
        <row r="385">
          <cell r="A385">
            <v>37206</v>
          </cell>
          <cell r="B385" t="str">
            <v>Pasajes terrestres internacionales para servidores públicos en el desempeño de comisiones y funciones oficiales</v>
          </cell>
        </row>
        <row r="386">
          <cell r="A386">
            <v>373</v>
          </cell>
          <cell r="B386" t="str">
            <v>Pasajes marítimos, lacustres y fluviales</v>
          </cell>
        </row>
        <row r="387">
          <cell r="A387">
            <v>374</v>
          </cell>
          <cell r="B387" t="str">
            <v>Autotransporte</v>
          </cell>
        </row>
        <row r="388">
          <cell r="A388">
            <v>375</v>
          </cell>
          <cell r="B388" t="str">
            <v>Viáticos en el país</v>
          </cell>
        </row>
        <row r="389">
          <cell r="A389">
            <v>37501</v>
          </cell>
          <cell r="B389" t="str">
            <v>Viáticos nacionales para labores en campo y de supervisión</v>
          </cell>
        </row>
        <row r="390">
          <cell r="A390">
            <v>37502</v>
          </cell>
          <cell r="B390" t="str">
            <v>Viáticos nacionales asociados a los programas de seguridad pública y nacional</v>
          </cell>
        </row>
        <row r="391">
          <cell r="A391">
            <v>37503</v>
          </cell>
          <cell r="B391" t="str">
            <v>Viáticos nacionales asociados a desastres naturales</v>
          </cell>
        </row>
        <row r="392">
          <cell r="A392">
            <v>37504</v>
          </cell>
          <cell r="B392" t="str">
            <v>Viáticos nacionales para servidores públicos en el desempeño de funciones oficiales</v>
          </cell>
        </row>
        <row r="393">
          <cell r="A393">
            <v>376</v>
          </cell>
          <cell r="B393" t="str">
            <v>Viáticos en el extranjero</v>
          </cell>
        </row>
        <row r="394">
          <cell r="A394">
            <v>37601</v>
          </cell>
          <cell r="B394" t="str">
            <v>Viáticos en el extranjero asociados a los programas de seguridad pública y nacional</v>
          </cell>
        </row>
        <row r="395">
          <cell r="A395">
            <v>37602</v>
          </cell>
          <cell r="B395" t="str">
            <v>Viáticos en el extranjero para servidores públicos en el desempeño de comisiones y funciones oficiales</v>
          </cell>
        </row>
        <row r="396">
          <cell r="A396">
            <v>377</v>
          </cell>
          <cell r="B396" t="str">
            <v>Gastos de instalación y traslado de menaje</v>
          </cell>
        </row>
        <row r="397">
          <cell r="A397">
            <v>37701</v>
          </cell>
          <cell r="B397" t="str">
            <v>Instalación del personal federal</v>
          </cell>
        </row>
        <row r="398">
          <cell r="A398">
            <v>378</v>
          </cell>
          <cell r="B398" t="str">
            <v>Servicios integrales de traslado y viáticos</v>
          </cell>
        </row>
        <row r="399">
          <cell r="A399">
            <v>37801</v>
          </cell>
          <cell r="B399" t="str">
            <v>Servicios integrales nacionales para servidores públicos en el desempeño de comisiones y funciones oficiales</v>
          </cell>
        </row>
        <row r="400">
          <cell r="A400">
            <v>37802</v>
          </cell>
          <cell r="B400" t="str">
            <v>Servicios integrales en el extranjero para servidores públicos en el desempeño de comisiones y funciones oficiales</v>
          </cell>
        </row>
        <row r="401">
          <cell r="A401">
            <v>379</v>
          </cell>
          <cell r="B401" t="str">
            <v>Otros servicios de traslado y hospedaje</v>
          </cell>
        </row>
        <row r="402">
          <cell r="A402">
            <v>37901</v>
          </cell>
          <cell r="B402" t="str">
            <v>Gastos para operativos y trabajos de campo en áreas rurales</v>
          </cell>
        </row>
        <row r="403">
          <cell r="A403">
            <v>3800</v>
          </cell>
          <cell r="B403" t="str">
            <v>SERVICIOS OFICIALES</v>
          </cell>
        </row>
        <row r="404">
          <cell r="A404">
            <v>381</v>
          </cell>
          <cell r="B404" t="str">
            <v>Gastos de ceremonial</v>
          </cell>
        </row>
        <row r="405">
          <cell r="A405">
            <v>38101</v>
          </cell>
          <cell r="B405" t="str">
            <v>Gastos de ceremonial del titular del Ejecutivo Federal</v>
          </cell>
        </row>
        <row r="406">
          <cell r="A406">
            <v>38102</v>
          </cell>
          <cell r="B406" t="str">
            <v> Gastos de ceremonial de los titulares de las dependencias y entidades</v>
          </cell>
        </row>
        <row r="407">
          <cell r="A407">
            <v>38103</v>
          </cell>
          <cell r="B407" t="str">
            <v> Gastos inherentes a la investidura presidencial</v>
          </cell>
        </row>
        <row r="408">
          <cell r="A408">
            <v>382</v>
          </cell>
          <cell r="B408" t="str">
            <v>Gastos de orden social y cultural</v>
          </cell>
        </row>
        <row r="409">
          <cell r="A409">
            <v>38201</v>
          </cell>
          <cell r="B409" t="str">
            <v>Gastos de orden social</v>
          </cell>
        </row>
        <row r="410">
          <cell r="A410">
            <v>383</v>
          </cell>
          <cell r="B410" t="str">
            <v>Congresos y convenciones</v>
          </cell>
        </row>
        <row r="411">
          <cell r="A411">
            <v>38301</v>
          </cell>
          <cell r="B411" t="str">
            <v> Congresos y convenciones</v>
          </cell>
        </row>
        <row r="412">
          <cell r="A412">
            <v>384</v>
          </cell>
          <cell r="B412" t="str">
            <v>Exposiciones</v>
          </cell>
        </row>
        <row r="413">
          <cell r="A413">
            <v>38401</v>
          </cell>
          <cell r="B413" t="str">
            <v>Exposiciones</v>
          </cell>
        </row>
        <row r="414">
          <cell r="A414">
            <v>385</v>
          </cell>
          <cell r="B414" t="str">
            <v>Gastos de representación</v>
          </cell>
        </row>
        <row r="415">
          <cell r="A415">
            <v>38501</v>
          </cell>
          <cell r="B415" t="str">
            <v>Gastos para alimentación de servidores públicos de mando</v>
          </cell>
        </row>
        <row r="416">
          <cell r="A416">
            <v>3900</v>
          </cell>
          <cell r="B416" t="str">
            <v>OTROS SERVICIOS GENERALES</v>
          </cell>
        </row>
        <row r="417">
          <cell r="A417">
            <v>391</v>
          </cell>
          <cell r="B417" t="str">
            <v>Servicios funerarios y de cementerios</v>
          </cell>
        </row>
        <row r="418">
          <cell r="A418">
            <v>39101</v>
          </cell>
          <cell r="B418" t="str">
            <v>Funerales y pagas de defunción</v>
          </cell>
        </row>
        <row r="419">
          <cell r="A419">
            <v>392</v>
          </cell>
          <cell r="B419" t="str">
            <v>Impuestos y derechos</v>
          </cell>
        </row>
        <row r="420">
          <cell r="A420">
            <v>39201</v>
          </cell>
          <cell r="B420" t="str">
            <v>Impuestos y derechos de exportación</v>
          </cell>
        </row>
        <row r="421">
          <cell r="A421">
            <v>39202</v>
          </cell>
          <cell r="B421" t="str">
            <v>Otros impuestos y derechos</v>
          </cell>
        </row>
        <row r="422">
          <cell r="A422">
            <v>393</v>
          </cell>
          <cell r="B422" t="str">
            <v>Impuestos y derechos de importación</v>
          </cell>
        </row>
        <row r="423">
          <cell r="A423">
            <v>39301</v>
          </cell>
          <cell r="B423" t="str">
            <v>Impuestos y derechos de importación</v>
          </cell>
        </row>
        <row r="424">
          <cell r="A424">
            <v>394</v>
          </cell>
          <cell r="B424" t="str">
            <v>Sentencias y resoluciones por autoridad competente</v>
          </cell>
        </row>
        <row r="425">
          <cell r="A425">
            <v>39401</v>
          </cell>
          <cell r="B425" t="str">
            <v>Erogaciones por resoluciones por autoridad competente</v>
          </cell>
        </row>
        <row r="426">
          <cell r="A426">
            <v>39402</v>
          </cell>
          <cell r="B426" t="str">
            <v>Indemnizaciones por expropiación de predios</v>
          </cell>
        </row>
        <row r="427">
          <cell r="A427">
            <v>395</v>
          </cell>
          <cell r="B427" t="str">
            <v>Penas, multas, accesorios y actualizaciones</v>
          </cell>
        </row>
        <row r="428">
          <cell r="A428">
            <v>39501</v>
          </cell>
          <cell r="B428" t="str">
            <v>Penas, multas, accesorios y actualizaciones</v>
          </cell>
        </row>
        <row r="429">
          <cell r="A429">
            <v>396</v>
          </cell>
          <cell r="B429" t="str">
            <v>Otros gastos por responsabilidades</v>
          </cell>
        </row>
        <row r="430">
          <cell r="A430">
            <v>39601</v>
          </cell>
          <cell r="B430" t="str">
            <v>Pérdidas del erario federal</v>
          </cell>
        </row>
        <row r="431">
          <cell r="A431">
            <v>39602</v>
          </cell>
          <cell r="B431" t="str">
            <v>Otros gastos por responsabilidades</v>
          </cell>
        </row>
        <row r="432">
          <cell r="A432">
            <v>397</v>
          </cell>
          <cell r="B432" t="str">
            <v>Utilidades</v>
          </cell>
        </row>
        <row r="433">
          <cell r="A433">
            <v>39701</v>
          </cell>
          <cell r="B433" t="str">
            <v>Erogaciones por pago de utilidades</v>
          </cell>
        </row>
        <row r="434">
          <cell r="A434">
            <v>398</v>
          </cell>
          <cell r="B434" t="str">
            <v>Impuesto sobre nóminas y otros que se deriven de una relación laboral</v>
          </cell>
        </row>
        <row r="435">
          <cell r="A435">
            <v>39801</v>
          </cell>
          <cell r="B435" t="str">
            <v>Impuesto sobre nóminas</v>
          </cell>
        </row>
        <row r="436">
          <cell r="A436">
            <v>399</v>
          </cell>
          <cell r="B436" t="str">
            <v>Otros servicios generales</v>
          </cell>
        </row>
        <row r="437">
          <cell r="A437">
            <v>39901</v>
          </cell>
          <cell r="B437" t="str">
            <v>Gastos de las Comisiones Internacionales de Límites y Aguas</v>
          </cell>
        </row>
        <row r="438">
          <cell r="A438">
            <v>39902</v>
          </cell>
          <cell r="B438" t="str">
            <v>Gastos de las oficinas del Servicio Exterior Mexicano</v>
          </cell>
        </row>
        <row r="439">
          <cell r="A439">
            <v>39903</v>
          </cell>
          <cell r="B439" t="str">
            <v>Asignaciones a los grupos parlamentarios</v>
          </cell>
        </row>
        <row r="440">
          <cell r="A440">
            <v>39904</v>
          </cell>
          <cell r="B440" t="str">
            <v>Participaciones en Organos de Gobierno</v>
          </cell>
        </row>
        <row r="441">
          <cell r="A441">
            <v>39905</v>
          </cell>
          <cell r="B441" t="str">
            <v>Actividades de Coordinación con el Presidente Electo</v>
          </cell>
        </row>
        <row r="442">
          <cell r="A442">
            <v>39906</v>
          </cell>
          <cell r="B442" t="str">
            <v>Servicios Corporativos prestados por las Entidades Paraestatales a sus Organismos</v>
          </cell>
        </row>
        <row r="443">
          <cell r="A443">
            <v>39907</v>
          </cell>
          <cell r="B443" t="str">
            <v>Servicios prestados entre Organismos de una Entidad Paraestatal</v>
          </cell>
        </row>
        <row r="444">
          <cell r="A444">
            <v>39908</v>
          </cell>
          <cell r="B444" t="str">
            <v>Erogaciones por cuenta de terceros</v>
          </cell>
        </row>
        <row r="445">
          <cell r="A445">
            <v>39909</v>
          </cell>
          <cell r="B445" t="str">
            <v>Erogaciones recuperables</v>
          </cell>
        </row>
        <row r="446">
          <cell r="A446">
            <v>39910</v>
          </cell>
          <cell r="B446" t="str">
            <v>Apertura de Fondo Rotatorio</v>
          </cell>
        </row>
        <row r="447">
          <cell r="A447">
            <v>4000</v>
          </cell>
          <cell r="B447" t="str">
            <v>TRANSFERENCIAS, ASIGNACIONES, SUBSIDIOS Y OTRAS AYUDAS</v>
          </cell>
        </row>
        <row r="448">
          <cell r="A448">
            <v>4100</v>
          </cell>
          <cell r="B448" t="str">
            <v>TRANSFERENCIAS INTERNAS Y ASIGNACIONES AL SECTOR PUBLICO</v>
          </cell>
        </row>
        <row r="449">
          <cell r="A449">
            <v>411</v>
          </cell>
          <cell r="B449" t="str">
            <v>Asignaciones presupuestarias al Poder Ejecutivo</v>
          </cell>
        </row>
        <row r="450">
          <cell r="A450">
            <v>412</v>
          </cell>
          <cell r="B450" t="str">
            <v>Asignaciones presupuestarias al Poder Legislativo</v>
          </cell>
        </row>
        <row r="451">
          <cell r="A451">
            <v>413</v>
          </cell>
          <cell r="B451" t="str">
            <v>Asignaciones presupuestarias al Poder Judicial</v>
          </cell>
        </row>
        <row r="452">
          <cell r="A452">
            <v>414</v>
          </cell>
          <cell r="B452" t="str">
            <v>Asignaciones presupuestarias a Organos Autónomos</v>
          </cell>
        </row>
        <row r="453">
          <cell r="A453">
            <v>415</v>
          </cell>
          <cell r="B453" t="str">
            <v>Transferencias internas otorgadas a entidades paraestatales no empresariales y no financieras</v>
          </cell>
        </row>
        <row r="454">
          <cell r="A454">
            <v>41501</v>
          </cell>
          <cell r="B454" t="str">
            <v>Transferencias para cubrir el déficit de operación y los gastos de administración asociados al otorgamiento de subsidios</v>
          </cell>
        </row>
        <row r="455">
          <cell r="A455">
            <v>416</v>
          </cell>
          <cell r="B455" t="str">
            <v>Transferencias internas otorgadas a entidades paraestatales empresariales y no financieras</v>
          </cell>
        </row>
        <row r="456">
          <cell r="A456">
            <v>41601</v>
          </cell>
          <cell r="B456" t="str">
            <v>Transferencias a entidades empresariales no financieras derivadas de la obtención de derechos</v>
          </cell>
        </row>
        <row r="457">
          <cell r="A457">
            <v>417</v>
          </cell>
          <cell r="B457" t="str">
            <v>Transferencias internas otorgadas a fideicomisos públicos empresariales y no financieros</v>
          </cell>
        </row>
        <row r="458">
          <cell r="A458">
            <v>418</v>
          </cell>
          <cell r="B458" t="str">
            <v>Transferencias internas otorgadas a instituciones paraestatales públicas financieras</v>
          </cell>
        </row>
        <row r="459">
          <cell r="A459">
            <v>419</v>
          </cell>
          <cell r="B459" t="str">
            <v>Transferencias internas otorgadas a fideicomisos públicos financieros</v>
          </cell>
        </row>
        <row r="460">
          <cell r="A460">
            <v>4200</v>
          </cell>
          <cell r="B460" t="str">
            <v>TRANSFERENCIAS AL RESTO DEL SECTOR PUBLICO</v>
          </cell>
        </row>
        <row r="461">
          <cell r="A461">
            <v>421</v>
          </cell>
          <cell r="B461" t="str">
            <v>Transferencias otorgadas a entidades paraestatales no empresariales y no financieras</v>
          </cell>
        </row>
        <row r="462">
          <cell r="A462">
            <v>422</v>
          </cell>
          <cell r="B462" t="str">
            <v>Transferencias otorgadas para entidades paraestatales empresariales y no financieras</v>
          </cell>
        </row>
        <row r="463">
          <cell r="A463">
            <v>423</v>
          </cell>
          <cell r="B463" t="str">
            <v>Transferencias otorgadas para instituciones paraestatales públicas financieras</v>
          </cell>
        </row>
        <row r="464">
          <cell r="A464">
            <v>424</v>
          </cell>
          <cell r="B464" t="str">
            <v>Transferencias otorgadas a entidades federativas y municipios</v>
          </cell>
        </row>
        <row r="465">
          <cell r="A465">
            <v>425</v>
          </cell>
          <cell r="B465" t="str">
            <v>Transferencias a fideicomisos de entidades federativas y municipios</v>
          </cell>
        </row>
        <row r="466">
          <cell r="A466">
            <v>4300</v>
          </cell>
          <cell r="B466" t="str">
            <v>SUBSIDIOS Y SUBVENCIONES</v>
          </cell>
        </row>
        <row r="467">
          <cell r="A467">
            <v>431</v>
          </cell>
          <cell r="B467" t="str">
            <v>Subsidios a la producción</v>
          </cell>
        </row>
        <row r="468">
          <cell r="A468">
            <v>43101</v>
          </cell>
          <cell r="B468" t="str">
            <v>Subsidios a la producción</v>
          </cell>
        </row>
        <row r="469">
          <cell r="A469">
            <v>432</v>
          </cell>
          <cell r="B469" t="str">
            <v>Subsidios a la distribución</v>
          </cell>
        </row>
        <row r="470">
          <cell r="A470">
            <v>43201</v>
          </cell>
          <cell r="B470" t="str">
            <v>Subsidios a la distribución</v>
          </cell>
        </row>
        <row r="471">
          <cell r="A471">
            <v>433</v>
          </cell>
          <cell r="B471" t="str">
            <v>Subsidios a la inversión</v>
          </cell>
        </row>
        <row r="472">
          <cell r="A472">
            <v>43301</v>
          </cell>
          <cell r="B472" t="str">
            <v>Subsidios para inversión</v>
          </cell>
        </row>
        <row r="473">
          <cell r="A473">
            <v>434</v>
          </cell>
          <cell r="B473" t="str">
            <v>Subsidios a la prestación de servicios públicos</v>
          </cell>
        </row>
        <row r="474">
          <cell r="A474">
            <v>43401</v>
          </cell>
          <cell r="B474" t="str">
            <v>Subsidios a la prestación de servicios públicos</v>
          </cell>
        </row>
        <row r="475">
          <cell r="A475">
            <v>435</v>
          </cell>
          <cell r="B475" t="str">
            <v>Subsidios para cubrir diferenciales de tasas de interés</v>
          </cell>
        </row>
        <row r="476">
          <cell r="A476">
            <v>43501</v>
          </cell>
          <cell r="B476" t="str">
            <v>Subsidios para cubrir diferenciales de tasas de interés</v>
          </cell>
        </row>
        <row r="477">
          <cell r="A477">
            <v>436</v>
          </cell>
          <cell r="B477" t="str">
            <v>Subsidios a la vivienda</v>
          </cell>
        </row>
        <row r="478">
          <cell r="A478">
            <v>43601</v>
          </cell>
          <cell r="B478" t="str">
            <v>Subsidios para la adquisición de vivienda de interés social</v>
          </cell>
        </row>
        <row r="479">
          <cell r="A479">
            <v>437</v>
          </cell>
          <cell r="B479" t="str">
            <v>Subvenciones al consumo</v>
          </cell>
        </row>
        <row r="480">
          <cell r="A480">
            <v>43701</v>
          </cell>
          <cell r="B480" t="str">
            <v>Subsidios al consumo</v>
          </cell>
        </row>
        <row r="481">
          <cell r="A481">
            <v>438</v>
          </cell>
          <cell r="B481" t="str">
            <v>Subsidios a Entidades Federativas y Municipios</v>
          </cell>
        </row>
        <row r="482">
          <cell r="A482">
            <v>43801</v>
          </cell>
          <cell r="B482" t="str">
            <v>Aguascalientes</v>
          </cell>
        </row>
        <row r="483">
          <cell r="A483">
            <v>43802</v>
          </cell>
          <cell r="B483" t="str">
            <v>Baja California</v>
          </cell>
        </row>
        <row r="484">
          <cell r="A484">
            <v>43803</v>
          </cell>
          <cell r="B484" t="str">
            <v>Baja California Sur</v>
          </cell>
        </row>
        <row r="485">
          <cell r="A485">
            <v>43804</v>
          </cell>
          <cell r="B485" t="str">
            <v>Campeche</v>
          </cell>
        </row>
        <row r="486">
          <cell r="A486">
            <v>43805</v>
          </cell>
          <cell r="B486" t="str">
            <v>Coahuila</v>
          </cell>
        </row>
        <row r="487">
          <cell r="A487">
            <v>43806</v>
          </cell>
          <cell r="B487" t="str">
            <v>Colima</v>
          </cell>
        </row>
        <row r="488">
          <cell r="A488">
            <v>43807</v>
          </cell>
          <cell r="B488" t="str">
            <v>Chiapas</v>
          </cell>
        </row>
        <row r="489">
          <cell r="A489">
            <v>43808</v>
          </cell>
          <cell r="B489" t="str">
            <v>Chihuahua</v>
          </cell>
        </row>
        <row r="490">
          <cell r="A490">
            <v>43809</v>
          </cell>
          <cell r="B490" t="str">
            <v>Distrito Federal</v>
          </cell>
        </row>
        <row r="491">
          <cell r="A491">
            <v>43810</v>
          </cell>
          <cell r="B491" t="str">
            <v>Durango</v>
          </cell>
        </row>
        <row r="492">
          <cell r="A492">
            <v>43811</v>
          </cell>
          <cell r="B492" t="str">
            <v>Guanajuato</v>
          </cell>
        </row>
        <row r="493">
          <cell r="A493">
            <v>43812</v>
          </cell>
          <cell r="B493" t="str">
            <v>Guerrero</v>
          </cell>
        </row>
        <row r="494">
          <cell r="A494">
            <v>43813</v>
          </cell>
          <cell r="B494" t="str">
            <v>Hidalgo</v>
          </cell>
        </row>
        <row r="495">
          <cell r="A495">
            <v>43814</v>
          </cell>
          <cell r="B495" t="str">
            <v>Jalisco</v>
          </cell>
        </row>
        <row r="496">
          <cell r="A496">
            <v>43815</v>
          </cell>
          <cell r="B496" t="str">
            <v>México</v>
          </cell>
        </row>
        <row r="497">
          <cell r="A497">
            <v>43816</v>
          </cell>
          <cell r="B497" t="str">
            <v>Michoacán</v>
          </cell>
        </row>
        <row r="498">
          <cell r="A498">
            <v>43817</v>
          </cell>
          <cell r="B498" t="str">
            <v>Morelos</v>
          </cell>
        </row>
        <row r="499">
          <cell r="A499">
            <v>43818</v>
          </cell>
          <cell r="B499" t="str">
            <v>Nayarit</v>
          </cell>
        </row>
        <row r="500">
          <cell r="A500">
            <v>43819</v>
          </cell>
          <cell r="B500" t="str">
            <v>Nuevo León</v>
          </cell>
        </row>
        <row r="501">
          <cell r="A501">
            <v>43820</v>
          </cell>
          <cell r="B501" t="str">
            <v>Oaxaca</v>
          </cell>
        </row>
        <row r="502">
          <cell r="A502">
            <v>43821</v>
          </cell>
          <cell r="B502" t="str">
            <v>Puebla</v>
          </cell>
        </row>
        <row r="503">
          <cell r="A503">
            <v>43822</v>
          </cell>
          <cell r="B503" t="str">
            <v>Querétaro</v>
          </cell>
        </row>
        <row r="504">
          <cell r="A504">
            <v>43823</v>
          </cell>
          <cell r="B504" t="str">
            <v>Quintana Roo</v>
          </cell>
        </row>
        <row r="505">
          <cell r="A505">
            <v>43824</v>
          </cell>
          <cell r="B505" t="str">
            <v>San Luis Potosí</v>
          </cell>
        </row>
        <row r="506">
          <cell r="A506">
            <v>43825</v>
          </cell>
          <cell r="B506" t="str">
            <v>Sinaloa</v>
          </cell>
        </row>
        <row r="507">
          <cell r="A507">
            <v>43826</v>
          </cell>
          <cell r="B507" t="str">
            <v>Sonora</v>
          </cell>
        </row>
        <row r="508">
          <cell r="A508">
            <v>43827</v>
          </cell>
          <cell r="B508" t="str">
            <v>Tabasco</v>
          </cell>
        </row>
        <row r="509">
          <cell r="A509">
            <v>43828</v>
          </cell>
          <cell r="B509" t="str">
            <v>Tamaulipas</v>
          </cell>
        </row>
        <row r="510">
          <cell r="A510">
            <v>43829</v>
          </cell>
          <cell r="B510" t="str">
            <v>Tlaxcala</v>
          </cell>
        </row>
        <row r="511">
          <cell r="A511">
            <v>43830</v>
          </cell>
          <cell r="B511" t="str">
            <v>Veracruz</v>
          </cell>
        </row>
        <row r="512">
          <cell r="A512">
            <v>43831</v>
          </cell>
          <cell r="B512" t="str">
            <v>Yucatán</v>
          </cell>
        </row>
        <row r="513">
          <cell r="A513">
            <v>43832</v>
          </cell>
          <cell r="B513" t="str">
            <v>Zacatecas</v>
          </cell>
        </row>
        <row r="514">
          <cell r="A514">
            <v>43833</v>
          </cell>
          <cell r="B514" t="str">
            <v>Subsidios a las entidades federativas y municipios</v>
          </cell>
        </row>
        <row r="515">
          <cell r="A515">
            <v>439</v>
          </cell>
          <cell r="B515" t="str">
            <v>Otros Subsidios</v>
          </cell>
        </row>
        <row r="516">
          <cell r="A516">
            <v>43901</v>
          </cell>
          <cell r="B516" t="str">
            <v>Subsidios para capacitación y becas</v>
          </cell>
        </row>
        <row r="517">
          <cell r="A517">
            <v>43902</v>
          </cell>
          <cell r="B517" t="str">
            <v>Subsidios a fideicomisos privados y estatales</v>
          </cell>
        </row>
        <row r="518">
          <cell r="A518">
            <v>4400</v>
          </cell>
          <cell r="B518" t="str">
            <v>AYUDAS SOCIALES</v>
          </cell>
        </row>
        <row r="519">
          <cell r="A519">
            <v>441</v>
          </cell>
          <cell r="B519" t="str">
            <v>Ayudas sociales a personas</v>
          </cell>
        </row>
        <row r="520">
          <cell r="A520">
            <v>44101</v>
          </cell>
          <cell r="B520" t="str">
            <v>Gastos relacionados con actividades culturales, deportivas y de ayuda extraordinaria</v>
          </cell>
        </row>
        <row r="521">
          <cell r="A521">
            <v>44102</v>
          </cell>
          <cell r="B521" t="str">
            <v>Gastos por servicios de traslado de personas</v>
          </cell>
        </row>
        <row r="522">
          <cell r="A522">
            <v>44103</v>
          </cell>
          <cell r="B522" t="str">
            <v>Premios, recompensas, pensiones de gracia y pensión recreativa estudiantil</v>
          </cell>
        </row>
        <row r="523">
          <cell r="A523">
            <v>44104</v>
          </cell>
          <cell r="B523" t="str">
            <v>Premios, estímulos, recompensas, becas y seguros a deportistas</v>
          </cell>
        </row>
        <row r="524">
          <cell r="A524">
            <v>44105</v>
          </cell>
          <cell r="B524" t="str">
            <v>Apoyo a voluntarios que participan en diversos programas federales</v>
          </cell>
        </row>
        <row r="525">
          <cell r="A525">
            <v>44106</v>
          </cell>
          <cell r="B525" t="str">
            <v>Compensaciones por servicios de carácter social</v>
          </cell>
        </row>
        <row r="526">
          <cell r="A526">
            <v>44107</v>
          </cell>
          <cell r="B526" t="str">
            <v>Apoyo a representantes del Poder Legislativo y partidos políticos ante el Consejo General del IFE</v>
          </cell>
        </row>
        <row r="527">
          <cell r="A527">
            <v>44108</v>
          </cell>
          <cell r="B527" t="str">
            <v>Dietas a consejeros electorales locales y distritales en el año electoral federal</v>
          </cell>
        </row>
        <row r="528">
          <cell r="A528">
            <v>44109</v>
          </cell>
          <cell r="B528" t="str">
            <v>Apoyos para alimentos a funcionarios de casilla el día de la jornada electoral federal</v>
          </cell>
        </row>
        <row r="529">
          <cell r="A529">
            <v>44110</v>
          </cell>
          <cell r="B529" t="str">
            <v>Apoyo financiero a consejeros electorales locales y distritales en año electoral federal</v>
          </cell>
        </row>
        <row r="530">
          <cell r="A530">
            <v>442</v>
          </cell>
          <cell r="B530" t="str">
            <v>Becas y otras ayudas para programas de capacitación</v>
          </cell>
        </row>
        <row r="531">
          <cell r="A531">
            <v>443</v>
          </cell>
          <cell r="B531" t="str">
            <v>Ayudas sociales a instituciones de enseñanza</v>
          </cell>
        </row>
        <row r="532">
          <cell r="A532">
            <v>444</v>
          </cell>
          <cell r="B532" t="str">
            <v>Ayudas sociales a actividades científicas o académicas</v>
          </cell>
        </row>
        <row r="533">
          <cell r="A533">
            <v>44401</v>
          </cell>
          <cell r="B533" t="str">
            <v>Apoyos a la investigación científica y tecnológica de instituciones académicas y sector público</v>
          </cell>
        </row>
        <row r="534">
          <cell r="A534">
            <v>44402</v>
          </cell>
          <cell r="B534" t="str">
            <v>Apoyos a la investigación científica y tecnológica en instituciones sin fines de lucro</v>
          </cell>
        </row>
        <row r="535">
          <cell r="A535">
            <v>445</v>
          </cell>
          <cell r="B535" t="str">
            <v>Ayudas sociales a instituciones sin fines de lucro</v>
          </cell>
        </row>
        <row r="536">
          <cell r="A536">
            <v>44501</v>
          </cell>
          <cell r="B536" t="str">
            <v>Apoyo financiero al Comité Nacional de Supervisión y Evaluación y a la Comisión Nacional de Vigilancia locales y distritales del Registro Federal de Electores</v>
          </cell>
        </row>
        <row r="537">
          <cell r="A537">
            <v>44502</v>
          </cell>
          <cell r="B537" t="str">
            <v>Financiamiento público a partidos políticos y agrupaciones políticas con registro autorizado</v>
          </cell>
        </row>
        <row r="538">
          <cell r="A538">
            <v>446</v>
          </cell>
          <cell r="B538" t="str">
            <v>Ayudas sociales a cooperativas</v>
          </cell>
        </row>
        <row r="539">
          <cell r="A539">
            <v>447</v>
          </cell>
          <cell r="B539" t="str">
            <v>Ayudas sociales a entidades de interés público</v>
          </cell>
        </row>
        <row r="540">
          <cell r="A540">
            <v>448</v>
          </cell>
          <cell r="B540" t="str">
            <v>Ayudas por desastres naturales y otros siniestros</v>
          </cell>
        </row>
        <row r="541">
          <cell r="A541">
            <v>44801</v>
          </cell>
          <cell r="B541" t="str">
            <v>Mercancías para su distribución a la población</v>
          </cell>
        </row>
        <row r="542">
          <cell r="A542">
            <v>4500</v>
          </cell>
          <cell r="B542" t="str">
            <v>PENSIONES Y JUBILACIONES</v>
          </cell>
        </row>
        <row r="543">
          <cell r="A543">
            <v>451</v>
          </cell>
          <cell r="B543" t="str">
            <v>Pensiones</v>
          </cell>
        </row>
        <row r="544">
          <cell r="A544">
            <v>452</v>
          </cell>
          <cell r="B544" t="str">
            <v>Jubilaciones</v>
          </cell>
        </row>
        <row r="545">
          <cell r="A545">
            <v>45201</v>
          </cell>
          <cell r="B545" t="str">
            <v>Pago de pensiones y jubilaciones</v>
          </cell>
        </row>
        <row r="546">
          <cell r="A546">
            <v>45202</v>
          </cell>
          <cell r="B546" t="str">
            <v>Pago de pensiones y jubilaciones contractuales</v>
          </cell>
        </row>
        <row r="547">
          <cell r="A547">
            <v>45203</v>
          </cell>
          <cell r="B547" t="str">
            <v>Transferencias para el pago de pensiones y jubilaciones</v>
          </cell>
        </row>
        <row r="548">
          <cell r="A548">
            <v>459</v>
          </cell>
          <cell r="B548" t="str">
            <v>Otras pensiones y jubilaciones</v>
          </cell>
        </row>
        <row r="549">
          <cell r="A549">
            <v>45901</v>
          </cell>
          <cell r="B549" t="str">
            <v>Pago de sumas aseguradas</v>
          </cell>
        </row>
        <row r="550">
          <cell r="A550">
            <v>45902</v>
          </cell>
          <cell r="B550" t="str">
            <v>Prestaciones económicas distintas de pensiones y jubilaciones</v>
          </cell>
        </row>
        <row r="551">
          <cell r="A551">
            <v>4600</v>
          </cell>
          <cell r="B551" t="str">
            <v>TRANSFERENCIAS A FIDEICOMISOS, MANDATOS Y OTROS ANALOGOS</v>
          </cell>
        </row>
        <row r="552">
          <cell r="A552">
            <v>461</v>
          </cell>
          <cell r="B552" t="str">
            <v>Transferencias a fideicomisos del Poder Ejecutivo</v>
          </cell>
        </row>
        <row r="553">
          <cell r="A553">
            <v>46101</v>
          </cell>
          <cell r="B553" t="str">
            <v>Aportaciones a fideicomisos públicos</v>
          </cell>
        </row>
        <row r="554">
          <cell r="A554">
            <v>46102</v>
          </cell>
          <cell r="B554" t="str">
            <v>Aportaciones a mandatos públicos</v>
          </cell>
        </row>
        <row r="555">
          <cell r="A555">
            <v>462</v>
          </cell>
          <cell r="B555" t="str">
            <v>Transferencias a fideicomisos del Poder Legislativo</v>
          </cell>
        </row>
        <row r="556">
          <cell r="A556">
            <v>463</v>
          </cell>
          <cell r="B556" t="str">
            <v>Transferencias a fideicomisos del Poder Judicial</v>
          </cell>
        </row>
        <row r="557">
          <cell r="A557">
            <v>46301</v>
          </cell>
          <cell r="B557" t="str">
            <v>Aportaciones a fideicomisos públicos del Poder Judicial</v>
          </cell>
        </row>
        <row r="558">
          <cell r="A558">
            <v>464</v>
          </cell>
          <cell r="B558" t="str">
            <v>Transferencias a fideicomisos públicos de entidades paraestatales no empresariales y no financieras</v>
          </cell>
        </row>
        <row r="559">
          <cell r="A559">
            <v>465</v>
          </cell>
          <cell r="B559" t="str">
            <v>Transferencias a fideicomisos públicos de entidades paraestatales empresariales y no financieras</v>
          </cell>
        </row>
        <row r="560">
          <cell r="A560">
            <v>466</v>
          </cell>
          <cell r="B560" t="str">
            <v>Transferencias a fideicomisos de instituciones públicas financieras</v>
          </cell>
        </row>
        <row r="561">
          <cell r="A561">
            <v>4700</v>
          </cell>
          <cell r="B561" t="str">
            <v>TRANSFERENCIAS A LA SEGURIDAD SOCIAL</v>
          </cell>
        </row>
        <row r="562">
          <cell r="A562">
            <v>471</v>
          </cell>
          <cell r="B562" t="str">
            <v>Transferencias por obligación de ley</v>
          </cell>
        </row>
        <row r="563">
          <cell r="A563">
            <v>47101</v>
          </cell>
          <cell r="B563" t="str">
            <v>Trasferencias para cuotas y aportaciones de seguridad social para el IMSS, ISSSTE e ISSFAM por obligación del Estado</v>
          </cell>
        </row>
        <row r="564">
          <cell r="A564">
            <v>47102</v>
          </cell>
          <cell r="B564" t="str">
            <v>Transferencias para cuotas y aportaciones a los seguros de retiro, cesantía en edad avanzada y vejez</v>
          </cell>
        </row>
        <row r="565">
          <cell r="A565">
            <v>4800</v>
          </cell>
          <cell r="B565" t="str">
            <v>DONATIVOS</v>
          </cell>
        </row>
        <row r="566">
          <cell r="A566">
            <v>481</v>
          </cell>
          <cell r="B566" t="str">
            <v>Donativos a instituciones sin fines de lucro</v>
          </cell>
        </row>
        <row r="567">
          <cell r="A567">
            <v>48101</v>
          </cell>
          <cell r="B567" t="str">
            <v>Donativos a instituciones sin fines de lucro</v>
          </cell>
        </row>
        <row r="568">
          <cell r="A568">
            <v>482</v>
          </cell>
          <cell r="B568" t="str">
            <v>Donativos a entidades federativas</v>
          </cell>
        </row>
        <row r="569">
          <cell r="A569">
            <v>48201</v>
          </cell>
          <cell r="B569" t="str">
            <v>Donativos a entidades federativas o municipios</v>
          </cell>
        </row>
        <row r="570">
          <cell r="A570">
            <v>483</v>
          </cell>
          <cell r="B570" t="str">
            <v>Donativos a fideicomisos privados</v>
          </cell>
        </row>
        <row r="571">
          <cell r="A571">
            <v>48301</v>
          </cell>
          <cell r="B571" t="str">
            <v>Donativos a fideicomisos privados</v>
          </cell>
        </row>
        <row r="572">
          <cell r="A572">
            <v>484</v>
          </cell>
          <cell r="B572" t="str">
            <v>Donativos a fideicomisos estatales</v>
          </cell>
        </row>
        <row r="573">
          <cell r="A573">
            <v>48401</v>
          </cell>
          <cell r="B573" t="str">
            <v>Donativos a fideicomisos estatales</v>
          </cell>
        </row>
        <row r="574">
          <cell r="A574">
            <v>485</v>
          </cell>
          <cell r="B574" t="str">
            <v>Donativos internacionales</v>
          </cell>
        </row>
        <row r="575">
          <cell r="A575">
            <v>48501</v>
          </cell>
          <cell r="B575" t="str">
            <v>Donativos internacionales</v>
          </cell>
        </row>
        <row r="576">
          <cell r="A576">
            <v>4900</v>
          </cell>
          <cell r="B576" t="str">
            <v>TRANSFERENCIAS AL EXTERIOR</v>
          </cell>
        </row>
        <row r="577">
          <cell r="A577">
            <v>491</v>
          </cell>
          <cell r="B577" t="str">
            <v>Transferencias para gobiernos extranjeros</v>
          </cell>
        </row>
        <row r="578">
          <cell r="A578">
            <v>492</v>
          </cell>
          <cell r="B578" t="str">
            <v>Transferencias para organismos internacionales</v>
          </cell>
        </row>
        <row r="579">
          <cell r="A579">
            <v>49201</v>
          </cell>
          <cell r="B579" t="str">
            <v>Cuotas y aportaciones a organismos internacionales</v>
          </cell>
        </row>
        <row r="580">
          <cell r="A580">
            <v>49202</v>
          </cell>
          <cell r="B580" t="str">
            <v>Otras aportaciones internacionales</v>
          </cell>
        </row>
        <row r="581">
          <cell r="A581">
            <v>493</v>
          </cell>
          <cell r="B581" t="str">
            <v>Transferencias para el sector privado externo</v>
          </cell>
        </row>
        <row r="582">
          <cell r="A582">
            <v>5000</v>
          </cell>
          <cell r="B582" t="str">
            <v>BIENES MUEBLES, INMUEBLES E INTANGIBLES</v>
          </cell>
        </row>
        <row r="583">
          <cell r="A583">
            <v>5100</v>
          </cell>
          <cell r="B583" t="str">
            <v>MOBILIARIO Y EQUIPO DE ADMINISTRACION</v>
          </cell>
        </row>
        <row r="584">
          <cell r="A584">
            <v>511</v>
          </cell>
          <cell r="B584" t="str">
            <v>Muebles de oficina y estantería</v>
          </cell>
        </row>
        <row r="585">
          <cell r="A585">
            <v>51101</v>
          </cell>
          <cell r="B585" t="str">
            <v>Mobiliario</v>
          </cell>
        </row>
        <row r="586">
          <cell r="A586">
            <v>512</v>
          </cell>
          <cell r="B586" t="str">
            <v>Muebles, excepto de oficina y estantería</v>
          </cell>
        </row>
        <row r="587">
          <cell r="A587">
            <v>513</v>
          </cell>
          <cell r="B587" t="str">
            <v>Bienes artísticos, culturales y científicos</v>
          </cell>
        </row>
        <row r="588">
          <cell r="A588">
            <v>51301</v>
          </cell>
          <cell r="B588" t="str">
            <v>Bienes artísticos y culturales</v>
          </cell>
        </row>
        <row r="589">
          <cell r="A589">
            <v>514</v>
          </cell>
          <cell r="B589" t="str">
            <v>Objetos de valor</v>
          </cell>
        </row>
        <row r="590">
          <cell r="A590">
            <v>515</v>
          </cell>
          <cell r="B590" t="str">
            <v>Equipo de cómputo y de tecnologías de la información</v>
          </cell>
        </row>
        <row r="591">
          <cell r="A591">
            <v>51501</v>
          </cell>
          <cell r="B591" t="str">
            <v>Bienes informáticos</v>
          </cell>
        </row>
        <row r="592">
          <cell r="A592">
            <v>519</v>
          </cell>
          <cell r="B592" t="str">
            <v>Otros mobiliarios y equipos de administración</v>
          </cell>
        </row>
        <row r="593">
          <cell r="A593">
            <v>51901</v>
          </cell>
          <cell r="B593" t="str">
            <v>Equipo de administración</v>
          </cell>
        </row>
        <row r="594">
          <cell r="A594">
            <v>51902</v>
          </cell>
          <cell r="B594" t="str">
            <v>Adjudicaciones, expropiaciones e indemnizaciones de bienes muebles</v>
          </cell>
        </row>
        <row r="595">
          <cell r="A595">
            <v>5200</v>
          </cell>
          <cell r="B595" t="str">
            <v>MOBILIARIO Y EQUIPO EDUCACIONAL Y RECREATIVO</v>
          </cell>
        </row>
        <row r="596">
          <cell r="A596">
            <v>521</v>
          </cell>
          <cell r="B596" t="str">
            <v>Equipos y aparatos audiovisuales</v>
          </cell>
        </row>
        <row r="597">
          <cell r="A597">
            <v>52101</v>
          </cell>
          <cell r="B597" t="str">
            <v>Equipos y aparatos audiovisuales</v>
          </cell>
        </row>
        <row r="598">
          <cell r="A598">
            <v>522</v>
          </cell>
          <cell r="B598" t="str">
            <v>Aparatos deportivos</v>
          </cell>
        </row>
        <row r="599">
          <cell r="A599">
            <v>52201</v>
          </cell>
          <cell r="B599" t="str">
            <v>Aparatos deportivos</v>
          </cell>
        </row>
        <row r="600">
          <cell r="A600">
            <v>523</v>
          </cell>
          <cell r="B600" t="str">
            <v>Cámaras fotográficas y de video</v>
          </cell>
        </row>
        <row r="601">
          <cell r="A601">
            <v>52301</v>
          </cell>
          <cell r="B601" t="str">
            <v>Cámaras fotográficas y de video</v>
          </cell>
        </row>
        <row r="602">
          <cell r="A602">
            <v>529</v>
          </cell>
          <cell r="B602" t="str">
            <v>Otro mobiliario y equipo educacional y recreativo</v>
          </cell>
        </row>
        <row r="603">
          <cell r="A603">
            <v>52901</v>
          </cell>
          <cell r="B603" t="str">
            <v>Otro mobiliario y equipo educacional y recreativo</v>
          </cell>
        </row>
        <row r="604">
          <cell r="A604">
            <v>5300</v>
          </cell>
          <cell r="B604" t="str">
            <v>EQUIPO E INSTRUMENTAL MEDICO Y DE LABORATORIO</v>
          </cell>
        </row>
        <row r="605">
          <cell r="A605">
            <v>531</v>
          </cell>
          <cell r="B605" t="str">
            <v>Equipo médico y de laboratorio</v>
          </cell>
        </row>
        <row r="606">
          <cell r="A606">
            <v>53101</v>
          </cell>
          <cell r="B606" t="str">
            <v>Equipo médico y de laboratorio</v>
          </cell>
        </row>
        <row r="607">
          <cell r="A607">
            <v>532</v>
          </cell>
          <cell r="B607" t="str">
            <v> Instrumental médico y de laboratorio</v>
          </cell>
        </row>
        <row r="608">
          <cell r="A608">
            <v>53201</v>
          </cell>
          <cell r="B608" t="str">
            <v>Instrumental médico y de laboratorio</v>
          </cell>
        </row>
        <row r="609">
          <cell r="A609">
            <v>5400</v>
          </cell>
          <cell r="B609" t="str">
            <v>VEHICULOS Y EQUIPO DE TRANSPORTE</v>
          </cell>
        </row>
        <row r="610">
          <cell r="A610">
            <v>541</v>
          </cell>
          <cell r="B610" t="str">
            <v>Vehículos y equipo terrestre</v>
          </cell>
        </row>
        <row r="611">
          <cell r="A611">
            <v>54101</v>
          </cell>
          <cell r="B611" t="str">
            <v>Vehículos y equipo terrestres, para la ejecución de programas de seguridad pública y nacional</v>
          </cell>
        </row>
        <row r="612">
          <cell r="A612">
            <v>54102</v>
          </cell>
          <cell r="B612" t="str">
            <v>Vehículos y equipo terrestres, destinados exclusivamente para desastres naturales</v>
          </cell>
        </row>
        <row r="613">
          <cell r="A613">
            <v>54103</v>
          </cell>
          <cell r="B613" t="str">
            <v>Vehículos y equipo terrestres, destinados a servicios públicos y la operación de programas públicos</v>
          </cell>
        </row>
        <row r="614">
          <cell r="A614">
            <v>54104</v>
          </cell>
          <cell r="B614" t="str">
            <v>Vehículos y equipo terrestres, destinados a servicios administrativos</v>
          </cell>
        </row>
        <row r="615">
          <cell r="A615">
            <v>54105</v>
          </cell>
          <cell r="B615" t="str">
            <v>Vehículos y equipo terrestres, destinados a servidores públicos</v>
          </cell>
        </row>
        <row r="616">
          <cell r="A616">
            <v>542</v>
          </cell>
          <cell r="B616" t="str">
            <v>Carrocerías y remolques</v>
          </cell>
        </row>
        <row r="617">
          <cell r="A617">
            <v>54201</v>
          </cell>
          <cell r="B617" t="str">
            <v>Carrocerías y remolques</v>
          </cell>
        </row>
        <row r="618">
          <cell r="A618">
            <v>543</v>
          </cell>
          <cell r="B618" t="str">
            <v>Equipo aeroespacial</v>
          </cell>
        </row>
        <row r="619">
          <cell r="A619">
            <v>54301</v>
          </cell>
          <cell r="B619" t="str">
            <v>Vehículos y equipo aéreos, para la ejecución de programas de seguridad pública y nacional</v>
          </cell>
        </row>
        <row r="620">
          <cell r="A620">
            <v>54302</v>
          </cell>
          <cell r="B620" t="str">
            <v>Vehículos y equipo aéreos, destinados exclusivamente para desastres naturales</v>
          </cell>
        </row>
        <row r="621">
          <cell r="A621">
            <v>54303</v>
          </cell>
          <cell r="B621" t="str">
            <v>Vehículos y equipo aéreos, destinados a servicios públicos y la operación de programas públicos</v>
          </cell>
        </row>
        <row r="622">
          <cell r="A622">
            <v>544</v>
          </cell>
          <cell r="B622" t="str">
            <v>Equipo ferroviario</v>
          </cell>
        </row>
        <row r="623">
          <cell r="A623">
            <v>54401</v>
          </cell>
          <cell r="B623" t="str">
            <v>Equipo ferroviario</v>
          </cell>
        </row>
        <row r="624">
          <cell r="A624">
            <v>545</v>
          </cell>
          <cell r="B624" t="str">
            <v>Embarcaciones</v>
          </cell>
        </row>
        <row r="625">
          <cell r="A625">
            <v>54501</v>
          </cell>
          <cell r="B625" t="str">
            <v>Vehículos y equipo marítimo, para la ejecución de programas de seguridad pública y nacional</v>
          </cell>
        </row>
        <row r="626">
          <cell r="A626">
            <v>54502</v>
          </cell>
          <cell r="B626" t="str">
            <v>Vehículos y equipo marítimo, destinados a servicios públicos y la operación de programas públicos</v>
          </cell>
        </row>
        <row r="627">
          <cell r="A627">
            <v>54503</v>
          </cell>
          <cell r="B627" t="str">
            <v>Construcción de embarcaciones</v>
          </cell>
        </row>
        <row r="628">
          <cell r="A628">
            <v>549</v>
          </cell>
          <cell r="B628" t="str">
            <v>Otros equipos de transporte</v>
          </cell>
        </row>
        <row r="629">
          <cell r="A629">
            <v>54901</v>
          </cell>
          <cell r="B629" t="str">
            <v>Otros equipos de transporte</v>
          </cell>
        </row>
        <row r="630">
          <cell r="A630">
            <v>5500</v>
          </cell>
          <cell r="B630" t="str">
            <v>EQUIPO DE DEFENSA Y SEGURIDAD</v>
          </cell>
        </row>
        <row r="631">
          <cell r="A631">
            <v>551</v>
          </cell>
          <cell r="B631" t="str">
            <v>Equipo de defensa y seguridad</v>
          </cell>
        </row>
        <row r="632">
          <cell r="A632">
            <v>55101</v>
          </cell>
          <cell r="B632" t="str">
            <v>Maquinaria y equipo de defensa y seguridad pública</v>
          </cell>
        </row>
        <row r="633">
          <cell r="A633">
            <v>55102</v>
          </cell>
          <cell r="B633" t="str">
            <v>Equipo de seguridad pública y nacional</v>
          </cell>
        </row>
        <row r="634">
          <cell r="A634">
            <v>5600</v>
          </cell>
          <cell r="B634" t="str">
            <v>MAQUINARIA, OTROS EQUIPOS Y HERRAMIENTAS</v>
          </cell>
        </row>
        <row r="635">
          <cell r="A635">
            <v>561</v>
          </cell>
          <cell r="B635" t="str">
            <v>Maquinaria y equipo agropecuario</v>
          </cell>
        </row>
        <row r="636">
          <cell r="A636">
            <v>56101</v>
          </cell>
          <cell r="B636" t="str">
            <v>Maquinaria y equipo agropecuario</v>
          </cell>
        </row>
        <row r="637">
          <cell r="A637">
            <v>562</v>
          </cell>
          <cell r="B637" t="str">
            <v>Maquinaria y equipo industrial</v>
          </cell>
        </row>
        <row r="638">
          <cell r="A638">
            <v>56201</v>
          </cell>
          <cell r="B638" t="str">
            <v>Maquinaria y equipo industrial</v>
          </cell>
        </row>
        <row r="639">
          <cell r="A639">
            <v>563</v>
          </cell>
          <cell r="B639" t="str">
            <v>Maquinaria y equipo de construcción</v>
          </cell>
        </row>
        <row r="640">
          <cell r="A640">
            <v>56301</v>
          </cell>
          <cell r="B640" t="str">
            <v>Maquinaria y equipo de construcción</v>
          </cell>
        </row>
        <row r="641">
          <cell r="A641">
            <v>564</v>
          </cell>
          <cell r="B641" t="str">
            <v>Sistemas de aire acondicionado, calefacción y de refrigeración industrial y comercial</v>
          </cell>
        </row>
        <row r="642">
          <cell r="A642">
            <v>565</v>
          </cell>
          <cell r="B642" t="str">
            <v>Equipo de comunicación y telecomunicación</v>
          </cell>
        </row>
        <row r="643">
          <cell r="A643">
            <v>56501</v>
          </cell>
          <cell r="B643" t="str">
            <v>Equipos y aparatos de comunicaciones y telecomunicaciones</v>
          </cell>
        </row>
        <row r="644">
          <cell r="A644">
            <v>566</v>
          </cell>
          <cell r="B644" t="str">
            <v>Equipos de generación eléctrica, aparatos y accesorios eléctricos</v>
          </cell>
        </row>
        <row r="645">
          <cell r="A645">
            <v>56601</v>
          </cell>
          <cell r="B645" t="str">
            <v>Maquinaria y equipo eléctrico y electrónico</v>
          </cell>
        </row>
        <row r="646">
          <cell r="A646">
            <v>567</v>
          </cell>
          <cell r="B646" t="str">
            <v>Herramientas y máquinas-herramienta</v>
          </cell>
        </row>
        <row r="647">
          <cell r="A647">
            <v>56701</v>
          </cell>
          <cell r="B647" t="str">
            <v>Herramientas y máquinas herramienta</v>
          </cell>
        </row>
        <row r="648">
          <cell r="A648">
            <v>569</v>
          </cell>
          <cell r="B648" t="str">
            <v>Otros equipos</v>
          </cell>
        </row>
        <row r="649">
          <cell r="A649">
            <v>56901</v>
          </cell>
          <cell r="B649" t="str">
            <v>Bienes muebles por arrendamiento financiero</v>
          </cell>
        </row>
        <row r="650">
          <cell r="A650">
            <v>56902</v>
          </cell>
          <cell r="B650" t="str">
            <v>Otros bienes muebles</v>
          </cell>
        </row>
        <row r="651">
          <cell r="A651">
            <v>5700</v>
          </cell>
          <cell r="B651" t="str">
            <v>ACTIVOS BIOLOGICOS</v>
          </cell>
        </row>
        <row r="652">
          <cell r="A652">
            <v>571</v>
          </cell>
          <cell r="B652" t="str">
            <v>Bovinos</v>
          </cell>
        </row>
        <row r="653">
          <cell r="A653">
            <v>57101</v>
          </cell>
          <cell r="B653" t="str">
            <v>Animales de reproducción</v>
          </cell>
        </row>
        <row r="654">
          <cell r="A654">
            <v>572</v>
          </cell>
          <cell r="B654" t="str">
            <v>Porcinos</v>
          </cell>
        </row>
        <row r="655">
          <cell r="A655">
            <v>573</v>
          </cell>
          <cell r="B655" t="str">
            <v>Aves</v>
          </cell>
        </row>
        <row r="656">
          <cell r="A656">
            <v>574</v>
          </cell>
          <cell r="B656" t="str">
            <v>Ovinos y caprinos</v>
          </cell>
        </row>
        <row r="657">
          <cell r="A657">
            <v>575</v>
          </cell>
          <cell r="B657" t="str">
            <v>Peces y acuicultura</v>
          </cell>
        </row>
        <row r="658">
          <cell r="A658">
            <v>576</v>
          </cell>
          <cell r="B658" t="str">
            <v>Equinos</v>
          </cell>
        </row>
        <row r="659">
          <cell r="A659">
            <v>57601</v>
          </cell>
          <cell r="B659" t="str">
            <v>Animales de trabajo</v>
          </cell>
        </row>
        <row r="660">
          <cell r="A660">
            <v>577</v>
          </cell>
          <cell r="B660" t="str">
            <v>Especies menores y de zoológico</v>
          </cell>
        </row>
        <row r="661">
          <cell r="A661">
            <v>57701</v>
          </cell>
          <cell r="B661" t="str">
            <v>Animales de custodia y vigilancia</v>
          </cell>
        </row>
        <row r="662">
          <cell r="A662">
            <v>578</v>
          </cell>
          <cell r="B662" t="str">
            <v>Arboles y plantas</v>
          </cell>
        </row>
        <row r="663">
          <cell r="A663">
            <v>579</v>
          </cell>
          <cell r="B663" t="str">
            <v>Otros activos biológicos</v>
          </cell>
        </row>
        <row r="664">
          <cell r="A664">
            <v>5800</v>
          </cell>
          <cell r="B664" t="str">
            <v>BIENES INMUEBLES</v>
          </cell>
        </row>
        <row r="665">
          <cell r="A665">
            <v>581</v>
          </cell>
          <cell r="B665" t="str">
            <v>Terrenos</v>
          </cell>
        </row>
        <row r="666">
          <cell r="A666">
            <v>58101</v>
          </cell>
          <cell r="B666" t="str">
            <v>Terrenos</v>
          </cell>
        </row>
        <row r="667">
          <cell r="A667">
            <v>582</v>
          </cell>
          <cell r="B667" t="str">
            <v>Viviendas</v>
          </cell>
        </row>
        <row r="668">
          <cell r="A668">
            <v>583</v>
          </cell>
          <cell r="B668" t="str">
            <v>Edificios no residenciales</v>
          </cell>
        </row>
        <row r="669">
          <cell r="A669">
            <v>58301</v>
          </cell>
          <cell r="B669" t="str">
            <v>Edificios y locales</v>
          </cell>
        </row>
        <row r="670">
          <cell r="A670">
            <v>589</v>
          </cell>
          <cell r="B670" t="str">
            <v>Otros bienes inmuebles</v>
          </cell>
        </row>
        <row r="671">
          <cell r="A671">
            <v>58901</v>
          </cell>
          <cell r="B671" t="str">
            <v>Adjudicaciones, expropiaciones e indemnizaciones de inmuebles</v>
          </cell>
        </row>
        <row r="672">
          <cell r="A672">
            <v>58902</v>
          </cell>
          <cell r="B672" t="str">
            <v>Bienes inmuebles en la modalidad de proyectos de infraestructura productiva de largo plazo</v>
          </cell>
        </row>
        <row r="673">
          <cell r="A673">
            <v>58903</v>
          </cell>
          <cell r="B673" t="str">
            <v>Bienes inmuebles por arrendamiento financiero</v>
          </cell>
        </row>
        <row r="674">
          <cell r="A674">
            <v>58904</v>
          </cell>
          <cell r="B674" t="str">
            <v>Otros bienes inmuebles</v>
          </cell>
        </row>
        <row r="675">
          <cell r="A675">
            <v>5900</v>
          </cell>
          <cell r="B675" t="str">
            <v>ACTIVOS INTANGIBLES</v>
          </cell>
        </row>
        <row r="676">
          <cell r="A676">
            <v>591</v>
          </cell>
          <cell r="B676" t="str">
            <v>Software</v>
          </cell>
        </row>
        <row r="677">
          <cell r="A677">
            <v>59101</v>
          </cell>
          <cell r="B677" t="str">
            <v>Software</v>
          </cell>
        </row>
        <row r="678">
          <cell r="A678">
            <v>592</v>
          </cell>
          <cell r="B678" t="str">
            <v>Patentes</v>
          </cell>
        </row>
        <row r="679">
          <cell r="A679">
            <v>593</v>
          </cell>
          <cell r="B679" t="str">
            <v>Marcas</v>
          </cell>
        </row>
        <row r="680">
          <cell r="A680">
            <v>594</v>
          </cell>
          <cell r="B680" t="str">
            <v>Derechos</v>
          </cell>
        </row>
        <row r="681">
          <cell r="A681">
            <v>595</v>
          </cell>
          <cell r="B681" t="str">
            <v>Concesiones</v>
          </cell>
        </row>
        <row r="682">
          <cell r="A682">
            <v>596</v>
          </cell>
          <cell r="B682" t="str">
            <v>Franquicias</v>
          </cell>
        </row>
        <row r="683">
          <cell r="A683">
            <v>597</v>
          </cell>
          <cell r="B683" t="str">
            <v>Licencias informáticas e intelectuales</v>
          </cell>
        </row>
        <row r="684">
          <cell r="A684">
            <v>598</v>
          </cell>
          <cell r="B684" t="str">
            <v>Licencias industriales, comerciales y otras</v>
          </cell>
        </row>
        <row r="685">
          <cell r="A685">
            <v>599</v>
          </cell>
          <cell r="B685" t="str">
            <v>Otros activos intangibles</v>
          </cell>
        </row>
        <row r="686">
          <cell r="A686">
            <v>6000</v>
          </cell>
          <cell r="B686" t="str">
            <v>INVERSION PUBLICA</v>
          </cell>
        </row>
        <row r="687">
          <cell r="A687">
            <v>6100</v>
          </cell>
          <cell r="B687" t="str">
            <v>OBRA PUBLICA EN BIENES DE DOMINIO PUBLICO</v>
          </cell>
        </row>
        <row r="688">
          <cell r="A688">
            <v>611</v>
          </cell>
          <cell r="B688" t="str">
            <v>Edificación habitacional</v>
          </cell>
        </row>
        <row r="689">
          <cell r="A689">
            <v>612</v>
          </cell>
          <cell r="B689" t="str">
            <v>Edificación no habitacional</v>
          </cell>
        </row>
        <row r="690">
          <cell r="A690">
            <v>613</v>
          </cell>
          <cell r="B690" t="str">
            <v>Construcción de obras para el abastecimiento de agua, petróleo, gas, electricidad y telecomunicaciones</v>
          </cell>
        </row>
        <row r="691">
          <cell r="A691">
            <v>614</v>
          </cell>
          <cell r="B691" t="str">
            <v>División de terrenos y construcción de obras de urbanización</v>
          </cell>
        </row>
        <row r="692">
          <cell r="A692">
            <v>615</v>
          </cell>
          <cell r="B692" t="str">
            <v>Construcción de vías de comunicación</v>
          </cell>
        </row>
        <row r="693">
          <cell r="A693">
            <v>616</v>
          </cell>
          <cell r="B693" t="str">
            <v>Otras construcciones de ingeniería civil u obra pesada</v>
          </cell>
        </row>
        <row r="694">
          <cell r="A694">
            <v>617</v>
          </cell>
          <cell r="B694" t="str">
            <v>Instalaciones y equipamiento en construcciones</v>
          </cell>
        </row>
        <row r="695">
          <cell r="A695">
            <v>619</v>
          </cell>
          <cell r="B695" t="str">
            <v>Trabajos de acabados en edificaciones y otros trabajos especializados</v>
          </cell>
        </row>
        <row r="696">
          <cell r="A696">
            <v>6200</v>
          </cell>
          <cell r="B696" t="str">
            <v>OBRA PUBLICA EN BIENES PROPIOS</v>
          </cell>
        </row>
        <row r="697">
          <cell r="A697">
            <v>621</v>
          </cell>
          <cell r="B697" t="str">
            <v>Edificación habitacional</v>
          </cell>
        </row>
        <row r="698">
          <cell r="A698">
            <v>62101</v>
          </cell>
          <cell r="B698" t="str">
            <v>Obras de construcción para edificios habitacionales</v>
          </cell>
        </row>
        <row r="699">
          <cell r="A699">
            <v>62102</v>
          </cell>
          <cell r="B699" t="str">
            <v>Mantenimiento y rehabilitación de edificaciones habitacionales</v>
          </cell>
        </row>
        <row r="700">
          <cell r="A700">
            <v>622</v>
          </cell>
          <cell r="B700" t="str">
            <v>Edificación no habitacional</v>
          </cell>
        </row>
        <row r="701">
          <cell r="A701">
            <v>62201</v>
          </cell>
          <cell r="B701" t="str">
            <v>Obras de construcción para edificios no habitacionales</v>
          </cell>
        </row>
        <row r="702">
          <cell r="A702">
            <v>62202</v>
          </cell>
          <cell r="B702" t="str">
            <v>Mantenimiento y rehabilitación de edificaciones no habitacionales</v>
          </cell>
        </row>
        <row r="703">
          <cell r="A703">
            <v>623</v>
          </cell>
          <cell r="B703" t="str">
            <v>Construcción de obras para el abastecimiento de agua, petróleo, gas, electricidad y telecomunicaciones</v>
          </cell>
        </row>
        <row r="704">
          <cell r="A704">
            <v>62301</v>
          </cell>
          <cell r="B704" t="str">
            <v>Construcción de obras para el abastecimiento de agua, petróleo, gas, electricidad y telecomunicaciones</v>
          </cell>
        </row>
        <row r="705">
          <cell r="A705">
            <v>62302</v>
          </cell>
          <cell r="B705" t="str">
            <v>Mantenimiento y rehabilitación de obras para el abastecimiento de agua, petróleo, gas, electricidad y telecomunicaciones</v>
          </cell>
        </row>
        <row r="706">
          <cell r="A706">
            <v>624</v>
          </cell>
          <cell r="B706" t="str">
            <v>División de terrenos y construcción de obras de urbanización</v>
          </cell>
        </row>
        <row r="707">
          <cell r="A707">
            <v>62401</v>
          </cell>
          <cell r="B707" t="str">
            <v>Obras de preedificación en terrenos de construcción</v>
          </cell>
        </row>
        <row r="708">
          <cell r="A708">
            <v>62402</v>
          </cell>
          <cell r="B708" t="str">
            <v>Construcción de obras de urbanización</v>
          </cell>
        </row>
        <row r="709">
          <cell r="A709">
            <v>62403</v>
          </cell>
          <cell r="B709" t="str">
            <v>Mantenimiento y rehabilitación de obras de urbanización</v>
          </cell>
        </row>
        <row r="710">
          <cell r="A710">
            <v>625</v>
          </cell>
          <cell r="B710" t="str">
            <v>Construcción de vías de comunicación</v>
          </cell>
        </row>
        <row r="711">
          <cell r="A711">
            <v>62501</v>
          </cell>
          <cell r="B711" t="str">
            <v>Construcción de vías de comunicación</v>
          </cell>
        </row>
        <row r="712">
          <cell r="A712">
            <v>62502</v>
          </cell>
          <cell r="B712" t="str">
            <v>Mantenimiento y rehabilitación de las vías de comunicación</v>
          </cell>
        </row>
        <row r="713">
          <cell r="A713">
            <v>626</v>
          </cell>
          <cell r="B713" t="str">
            <v>Otras construcciones de ingeniería civil u obra pesada</v>
          </cell>
        </row>
        <row r="714">
          <cell r="A714">
            <v>62601</v>
          </cell>
          <cell r="B714" t="str">
            <v>Otras construcciones de ingeniería civil u obra pesada</v>
          </cell>
        </row>
        <row r="715">
          <cell r="A715">
            <v>62602</v>
          </cell>
          <cell r="B715" t="str">
            <v>Mantenimiento y rehabilitación de otras obras de ingeniería civil u obras pesadas</v>
          </cell>
        </row>
        <row r="716">
          <cell r="A716">
            <v>627</v>
          </cell>
          <cell r="B716" t="str">
            <v>Instalaciones y equipamiento en construcciones</v>
          </cell>
        </row>
        <row r="717">
          <cell r="A717">
            <v>62701</v>
          </cell>
          <cell r="B717" t="str">
            <v>Instalaciones y obras de construcción especializada</v>
          </cell>
        </row>
        <row r="718">
          <cell r="A718">
            <v>629</v>
          </cell>
          <cell r="B718" t="str">
            <v>Trabajos de acabados en edificaciones y otros trabajos especializados</v>
          </cell>
        </row>
        <row r="719">
          <cell r="A719">
            <v>62901</v>
          </cell>
          <cell r="B719" t="str">
            <v>Ensamble y edificación de construcciones prefabricadas</v>
          </cell>
        </row>
        <row r="720">
          <cell r="A720">
            <v>62902</v>
          </cell>
          <cell r="B720" t="str">
            <v>Obras de terminación y acabado de edificios</v>
          </cell>
        </row>
        <row r="721">
          <cell r="A721">
            <v>62903</v>
          </cell>
          <cell r="B721" t="str">
            <v>Servicios de supervisión de obras</v>
          </cell>
        </row>
        <row r="722">
          <cell r="A722">
            <v>62904</v>
          </cell>
          <cell r="B722" t="str">
            <v>Servicios para la liberación de derechos de vía</v>
          </cell>
        </row>
        <row r="723">
          <cell r="A723">
            <v>62905</v>
          </cell>
          <cell r="B723" t="str">
            <v>Otros servicios relacionados con obras públicas</v>
          </cell>
        </row>
        <row r="724">
          <cell r="A724">
            <v>6300</v>
          </cell>
          <cell r="B724" t="str">
            <v>PROYECTOS PRODUCTIVOS Y ACCIONES DE FOMENTO</v>
          </cell>
        </row>
        <row r="725">
          <cell r="A725">
            <v>631</v>
          </cell>
          <cell r="B725" t="str">
            <v>Estudios, formulación y evaluación de proyectos productivos no incluidos en conceptos anteriores de este capítulo</v>
          </cell>
        </row>
        <row r="726">
          <cell r="A726">
            <v>632</v>
          </cell>
          <cell r="B726" t="str">
            <v>Ejecución de proyectos productivos no incluidos en conceptos anteriores de este capítulo</v>
          </cell>
        </row>
        <row r="727">
          <cell r="A727">
            <v>7000</v>
          </cell>
          <cell r="B727" t="str">
            <v>INVERSIONES FINANCIERAS Y OTRAS PROVISIONES</v>
          </cell>
        </row>
        <row r="728">
          <cell r="A728">
            <v>7100</v>
          </cell>
          <cell r="B728" t="str">
            <v>INVERSIONES PARA EL FOMENTO DE ACTIVIDADES PRODUCTIVAS</v>
          </cell>
        </row>
        <row r="729">
          <cell r="A729">
            <v>711</v>
          </cell>
          <cell r="B729" t="str">
            <v>Créditos otorgados por entidades federativas y municipios al sector social y privado para el fomento de actividades productivas</v>
          </cell>
        </row>
        <row r="730">
          <cell r="A730">
            <v>712</v>
          </cell>
          <cell r="B730" t="str">
            <v>Créditos otorgados por las entidades federativas a municipios para el fomento de actividades productivas</v>
          </cell>
        </row>
        <row r="731">
          <cell r="A731">
            <v>7200</v>
          </cell>
          <cell r="B731" t="str">
            <v>ACCIONES Y PARTICIPACIONES DE CAPITAL</v>
          </cell>
        </row>
        <row r="732">
          <cell r="A732">
            <v>721</v>
          </cell>
          <cell r="B732" t="str">
            <v>Acciones y participaciones de capital en entidades paraestatales no empresariales y no financieras con fines de política económica</v>
          </cell>
        </row>
        <row r="733">
          <cell r="A733">
            <v>722</v>
          </cell>
          <cell r="B733" t="str">
            <v>Acciones y participaciones de capital en entidades paraestatales empresariales y no financieras con fines de política económica</v>
          </cell>
        </row>
        <row r="734">
          <cell r="A734">
            <v>723</v>
          </cell>
          <cell r="B734" t="str">
            <v>Acciones y participaciones de capital en instituciones paraestatales públicas financieras con fines de política económica</v>
          </cell>
        </row>
        <row r="735">
          <cell r="A735">
            <v>724</v>
          </cell>
          <cell r="B735" t="str">
            <v>Acciones y participaciones de capital en el sector privado con fines de política económica</v>
          </cell>
        </row>
        <row r="736">
          <cell r="A736">
            <v>725</v>
          </cell>
          <cell r="B736" t="str">
            <v>Acciones y participaciones de capital en organismos internacionales con fines de política económica</v>
          </cell>
        </row>
        <row r="737">
          <cell r="A737">
            <v>72501</v>
          </cell>
          <cell r="B737" t="str">
            <v>Adquisición de acciones de organismos internacionales</v>
          </cell>
        </row>
        <row r="738">
          <cell r="A738">
            <v>726</v>
          </cell>
          <cell r="B738" t="str">
            <v>Acciones y participaciones de capital en el sector externo con fines de política económica</v>
          </cell>
        </row>
        <row r="739">
          <cell r="A739">
            <v>727</v>
          </cell>
          <cell r="B739" t="str">
            <v>Acciones y participaciones de capital en el sector público con fines de gestión de liquidez</v>
          </cell>
        </row>
        <row r="740">
          <cell r="A740">
            <v>728</v>
          </cell>
          <cell r="B740" t="str">
            <v>Acciones y participaciones de capital en el sector privado con fines de gestión de liquidez</v>
          </cell>
        </row>
        <row r="741">
          <cell r="A741">
            <v>729</v>
          </cell>
          <cell r="B741" t="str">
            <v>Acciones y participaciones de capital en el sector externo con fines de gestión de liquidez</v>
          </cell>
        </row>
        <row r="742">
          <cell r="A742">
            <v>7300</v>
          </cell>
          <cell r="B742" t="str">
            <v>COMPRA DE TITULOS Y VALORES</v>
          </cell>
        </row>
        <row r="743">
          <cell r="A743">
            <v>731</v>
          </cell>
          <cell r="B743" t="str">
            <v>Bonos</v>
          </cell>
        </row>
        <row r="744">
          <cell r="A744">
            <v>73101</v>
          </cell>
          <cell r="B744" t="str">
            <v>Adquisición de bonos</v>
          </cell>
        </row>
        <row r="745">
          <cell r="A745">
            <v>732</v>
          </cell>
          <cell r="B745" t="str">
            <v>Valores representativos de deuda adquiridos con fines de política económica</v>
          </cell>
        </row>
        <row r="746">
          <cell r="A746">
            <v>733</v>
          </cell>
          <cell r="B746" t="str">
            <v>Valores representativos de deuda adquiridos con fines de gestión de liquidez</v>
          </cell>
        </row>
        <row r="747">
          <cell r="A747">
            <v>734</v>
          </cell>
          <cell r="B747" t="str">
            <v>Obligaciones negociables adquiridas con fines de política económica</v>
          </cell>
        </row>
        <row r="748">
          <cell r="A748">
            <v>735</v>
          </cell>
          <cell r="B748" t="str">
            <v>Obligaciones negociables adquiridas con fines de gestión de liquidez</v>
          </cell>
        </row>
        <row r="749">
          <cell r="A749">
            <v>73501</v>
          </cell>
          <cell r="B749" t="str">
            <v>Adquisición de obligaciones</v>
          </cell>
        </row>
        <row r="750">
          <cell r="A750">
            <v>739</v>
          </cell>
          <cell r="B750" t="str">
            <v>Otros valores</v>
          </cell>
        </row>
        <row r="751">
          <cell r="A751">
            <v>73901</v>
          </cell>
          <cell r="B751" t="str">
            <v>Fideicomisos para adquisición de títulos de crédito</v>
          </cell>
        </row>
        <row r="752">
          <cell r="A752">
            <v>73902</v>
          </cell>
          <cell r="B752" t="str">
            <v>Adquisición de acciones</v>
          </cell>
        </row>
        <row r="753">
          <cell r="A753">
            <v>73903</v>
          </cell>
          <cell r="B753" t="str">
            <v>Adquisición de otros valores</v>
          </cell>
        </row>
        <row r="754">
          <cell r="A754">
            <v>7400</v>
          </cell>
          <cell r="B754" t="str">
            <v>CONCESION DE PRESTAMOS</v>
          </cell>
        </row>
        <row r="755">
          <cell r="A755">
            <v>741</v>
          </cell>
          <cell r="B755" t="str">
            <v>Concesión de préstamos a entidades paraestatales no empresariales y no financieras con fines de política económica</v>
          </cell>
        </row>
        <row r="756">
          <cell r="A756">
            <v>742</v>
          </cell>
          <cell r="B756" t="str">
            <v>Concesión de préstamos a entidades paraestatales empresariales y no financieras con fines de política económica</v>
          </cell>
        </row>
        <row r="757">
          <cell r="A757">
            <v>74201</v>
          </cell>
          <cell r="B757" t="str">
            <v>Créditos directos para actividades productivas otorgados a entidades paraestatales empresariales y no financieras con fines de política económica</v>
          </cell>
        </row>
        <row r="758">
          <cell r="A758">
            <v>743</v>
          </cell>
          <cell r="B758" t="str">
            <v>Concesión de préstamos a instituciones paraestatales públicas financieras con fines de política económica</v>
          </cell>
        </row>
        <row r="759">
          <cell r="A759">
            <v>744</v>
          </cell>
          <cell r="B759" t="str">
            <v>Concesión de préstamos a entidades federativas y municipios con fines de política económica</v>
          </cell>
        </row>
        <row r="760">
          <cell r="A760">
            <v>74401</v>
          </cell>
          <cell r="B760" t="str">
            <v>Créditos directos para actividades productivas otorgados a entidades federativas y municipios con fines de política económica</v>
          </cell>
        </row>
        <row r="761">
          <cell r="A761">
            <v>745</v>
          </cell>
          <cell r="B761" t="str">
            <v>Concesión de préstamos al sector privado con fines de política económica</v>
          </cell>
        </row>
        <row r="762">
          <cell r="A762">
            <v>74501</v>
          </cell>
          <cell r="B762" t="str">
            <v>Créditos directos para actividades productivas otorgados al sector privado con fines de política económica</v>
          </cell>
        </row>
        <row r="763">
          <cell r="A763">
            <v>74502</v>
          </cell>
          <cell r="B763" t="str">
            <v>Fideicomisos para financiamiento de obras</v>
          </cell>
        </row>
        <row r="764">
          <cell r="A764">
            <v>74503</v>
          </cell>
          <cell r="B764" t="str">
            <v>Fideicomisos para financiamientos agropecuarios</v>
          </cell>
        </row>
        <row r="765">
          <cell r="A765">
            <v>74504</v>
          </cell>
          <cell r="B765" t="str">
            <v>Fideicomisos para financiamientos industriales</v>
          </cell>
        </row>
        <row r="766">
          <cell r="A766">
            <v>74505</v>
          </cell>
          <cell r="B766" t="str">
            <v>Fideicomisos para financiamientos al comercio y otros servicios</v>
          </cell>
        </row>
        <row r="767">
          <cell r="A767">
            <v>74506</v>
          </cell>
          <cell r="B767" t="str">
            <v>Fideicomisos para financiamientos de vivienda</v>
          </cell>
        </row>
        <row r="768">
          <cell r="A768">
            <v>746</v>
          </cell>
          <cell r="B768" t="str">
            <v>Concesión de préstamos al sector externo con fines de política económica</v>
          </cell>
        </row>
        <row r="769">
          <cell r="A769">
            <v>747</v>
          </cell>
          <cell r="B769" t="str">
            <v>Concesión de préstamos al sector público con fines de gestión de liquidez</v>
          </cell>
        </row>
        <row r="770">
          <cell r="A770">
            <v>748</v>
          </cell>
          <cell r="B770" t="str">
            <v>Concesión de préstamos al sector privado con fines de gestión de liquidez</v>
          </cell>
        </row>
        <row r="771">
          <cell r="A771">
            <v>749</v>
          </cell>
          <cell r="B771" t="str">
            <v>Concesión de préstamos al sector externo con fines de gestión de liquidez</v>
          </cell>
        </row>
        <row r="772">
          <cell r="A772">
            <v>7500</v>
          </cell>
          <cell r="B772" t="str">
            <v>INVERSIONES EN FIDEICOMISOS, MANDATOS Y OTROS ANALOGOS</v>
          </cell>
        </row>
        <row r="773">
          <cell r="A773">
            <v>751</v>
          </cell>
          <cell r="B773" t="str">
            <v>Inversiones en fideicomisos del Poder Ejecutivo</v>
          </cell>
        </row>
        <row r="774">
          <cell r="A774">
            <v>752</v>
          </cell>
          <cell r="B774" t="str">
            <v>Inversiones en fideicomisos del Poder Legislativo</v>
          </cell>
        </row>
        <row r="775">
          <cell r="A775">
            <v>753</v>
          </cell>
          <cell r="B775" t="str">
            <v>Inversiones en fideicomisos del Poder Judicial</v>
          </cell>
        </row>
        <row r="776">
          <cell r="A776">
            <v>754</v>
          </cell>
          <cell r="B776" t="str">
            <v>Inversiones en fideicomisos públicos no empresariales y no financieros</v>
          </cell>
        </row>
        <row r="777">
          <cell r="A777">
            <v>755</v>
          </cell>
          <cell r="B777" t="str">
            <v>Inversiones en fideicomisos públicos empresariales y no financieros</v>
          </cell>
        </row>
        <row r="778">
          <cell r="A778">
            <v>75501</v>
          </cell>
          <cell r="B778" t="str">
            <v>Inversiones en fideicomisos públicos empresariales y no financieros considerados entidades paraestatales</v>
          </cell>
        </row>
        <row r="779">
          <cell r="A779">
            <v>756</v>
          </cell>
          <cell r="B779" t="str">
            <v>Inversiones en fideicomisos públicos financieros</v>
          </cell>
        </row>
        <row r="780">
          <cell r="A780">
            <v>75601</v>
          </cell>
          <cell r="B780" t="str">
            <v>Inversiones en fideicomisos públicos considerados entidades paraestatales</v>
          </cell>
        </row>
        <row r="781">
          <cell r="A781">
            <v>75602</v>
          </cell>
          <cell r="B781" t="str">
            <v>Inversiones en mandatos y otros análogos</v>
          </cell>
        </row>
        <row r="782">
          <cell r="A782">
            <v>757</v>
          </cell>
          <cell r="B782" t="str">
            <v>Inversiones en fideicomisos de entidades federativas</v>
          </cell>
        </row>
        <row r="783">
          <cell r="A783">
            <v>758</v>
          </cell>
          <cell r="B783" t="str">
            <v>Inversiones en fideicomisos de municipios</v>
          </cell>
        </row>
        <row r="784">
          <cell r="A784">
            <v>759</v>
          </cell>
          <cell r="B784" t="str">
            <v>Fideicomisos de empresas privadas y particulares</v>
          </cell>
        </row>
        <row r="785">
          <cell r="A785">
            <v>7600</v>
          </cell>
          <cell r="B785" t="str">
            <v>OTRAS INVERSIONES FINANCIERAS</v>
          </cell>
        </row>
        <row r="786">
          <cell r="A786">
            <v>761</v>
          </cell>
          <cell r="B786" t="str">
            <v>Depósitos a largo plazo en moneda nacional</v>
          </cell>
        </row>
        <row r="787">
          <cell r="A787">
            <v>762</v>
          </cell>
          <cell r="B787" t="str">
            <v>Depósitos a largo plazo en moneda extranjera</v>
          </cell>
        </row>
        <row r="788">
          <cell r="A788">
            <v>7900</v>
          </cell>
          <cell r="B788" t="str">
            <v>PROVISIONES PARA CONTINGENCIAS Y OTRAS EROGACIONES ESPECIALES</v>
          </cell>
        </row>
        <row r="789">
          <cell r="A789">
            <v>791</v>
          </cell>
          <cell r="B789" t="str">
            <v>Contingencias por fenómenos naturales</v>
          </cell>
        </row>
        <row r="790">
          <cell r="A790">
            <v>792</v>
          </cell>
          <cell r="B790" t="str">
            <v>Contingencias socioeconómicas</v>
          </cell>
        </row>
        <row r="791">
          <cell r="A791">
            <v>799</v>
          </cell>
          <cell r="B791" t="str">
            <v>Otras erogaciones especiales</v>
          </cell>
        </row>
        <row r="792">
          <cell r="A792">
            <v>79901</v>
          </cell>
          <cell r="B792" t="str">
            <v>Erogaciones contingentes</v>
          </cell>
        </row>
        <row r="793">
          <cell r="A793">
            <v>79902</v>
          </cell>
          <cell r="B793" t="str">
            <v>Provisiones para erogaciones especiales</v>
          </cell>
        </row>
        <row r="794">
          <cell r="A794">
            <v>8000</v>
          </cell>
          <cell r="B794" t="str">
            <v>PARTICIPACIONES Y APORTACIONES</v>
          </cell>
        </row>
        <row r="795">
          <cell r="A795">
            <v>8100</v>
          </cell>
          <cell r="B795" t="str">
            <v>PARTICIPACIONES</v>
          </cell>
        </row>
        <row r="796">
          <cell r="A796">
            <v>9000</v>
          </cell>
          <cell r="B796" t="str">
            <v>DEUDA PUBLICA</v>
          </cell>
        </row>
        <row r="797">
          <cell r="A797">
            <v>9100</v>
          </cell>
          <cell r="B797" t="str">
            <v>AMORTIZACION DE LA DEUDA PUBLICA</v>
          </cell>
        </row>
        <row r="798">
          <cell r="A798">
            <v>911</v>
          </cell>
          <cell r="B798" t="str">
            <v>Amortización de la deuda interna con instituciones de crédito</v>
          </cell>
        </row>
        <row r="799">
          <cell r="A799">
            <v>91101</v>
          </cell>
          <cell r="B799" t="str">
            <v>Amortización de la deuda interna con instituciones de crédito</v>
          </cell>
        </row>
        <row r="800">
          <cell r="A800">
            <v>91102</v>
          </cell>
          <cell r="B800" t="str">
            <v>Amortización de la deuda interna derivada de proyectos de infraestructura productiva de largo plazo</v>
          </cell>
        </row>
        <row r="801">
          <cell r="A801">
            <v>912</v>
          </cell>
          <cell r="B801" t="str">
            <v>Amortización de la deuda interna por emisión de títulos y valores</v>
          </cell>
        </row>
        <row r="802">
          <cell r="A802">
            <v>91201</v>
          </cell>
          <cell r="B802" t="str">
            <v>Amortización de la deuda por emisión de valores gubernamentales</v>
          </cell>
        </row>
        <row r="803">
          <cell r="A803">
            <v>913</v>
          </cell>
          <cell r="B803" t="str">
            <v>Amortización de arrendamientos financieros nacionales</v>
          </cell>
        </row>
        <row r="804">
          <cell r="A804">
            <v>91301</v>
          </cell>
          <cell r="B804" t="str">
            <v>Amortización de arrendamientos financieros nacionales</v>
          </cell>
        </row>
        <row r="805">
          <cell r="A805">
            <v>91302</v>
          </cell>
          <cell r="B805" t="str">
            <v>Amortización de arrendamientos financieros especiales</v>
          </cell>
        </row>
        <row r="806">
          <cell r="A806">
            <v>914</v>
          </cell>
          <cell r="B806" t="str">
            <v>Amortización de la deuda externa con instituciones de crédito</v>
          </cell>
        </row>
        <row r="807">
          <cell r="A807">
            <v>91401</v>
          </cell>
          <cell r="B807" t="str">
            <v>Amortización de la deuda externa con instituciones de crédito</v>
          </cell>
        </row>
        <row r="808">
          <cell r="A808">
            <v>91402</v>
          </cell>
          <cell r="B808" t="str">
            <v>Amortización de la deuda externa derivada de proyectos de infraestructura productiva de largo plazo</v>
          </cell>
        </row>
        <row r="809">
          <cell r="A809">
            <v>915</v>
          </cell>
          <cell r="B809" t="str">
            <v>Amortización de deuda externa con organismos financieros internacionales</v>
          </cell>
        </row>
        <row r="810">
          <cell r="A810">
            <v>91501</v>
          </cell>
          <cell r="B810" t="str">
            <v>Amortización de la deuda con organismos financieros internacionales</v>
          </cell>
        </row>
        <row r="811">
          <cell r="A811">
            <v>916</v>
          </cell>
          <cell r="B811" t="str">
            <v>Amortización de la deuda bilateral</v>
          </cell>
        </row>
        <row r="812">
          <cell r="A812">
            <v>91601</v>
          </cell>
          <cell r="B812" t="str">
            <v>Amortización de la deuda bilateral</v>
          </cell>
        </row>
        <row r="813">
          <cell r="A813">
            <v>917</v>
          </cell>
          <cell r="B813" t="str">
            <v>Amortización de la deuda externa por emisión de títulos y valores</v>
          </cell>
        </row>
        <row r="814">
          <cell r="A814">
            <v>91701</v>
          </cell>
          <cell r="B814" t="str">
            <v>Amortización de la deuda externa por bonos</v>
          </cell>
        </row>
        <row r="815">
          <cell r="A815">
            <v>918</v>
          </cell>
          <cell r="B815" t="str">
            <v>Amortización de arrendamientos financieros internacionales</v>
          </cell>
        </row>
        <row r="816">
          <cell r="A816">
            <v>91801</v>
          </cell>
          <cell r="B816" t="str">
            <v>Amortización de arrendamientos financieros internacionales</v>
          </cell>
        </row>
        <row r="817">
          <cell r="A817">
            <v>9200</v>
          </cell>
          <cell r="B817" t="str">
            <v>INTERESES DE LA DEUDA PUBLICA</v>
          </cell>
        </row>
        <row r="818">
          <cell r="A818">
            <v>921</v>
          </cell>
          <cell r="B818" t="str">
            <v>Intereses de la deuda interna con instituciones de crédito</v>
          </cell>
        </row>
        <row r="819">
          <cell r="A819">
            <v>92101</v>
          </cell>
          <cell r="B819" t="str">
            <v>Intereses de la deuda interna con instituciones de crédito</v>
          </cell>
        </row>
        <row r="820">
          <cell r="A820">
            <v>92102</v>
          </cell>
          <cell r="B820" t="str">
            <v>Intereses de la deuda interna derivada de proyectos de infraestructura productiva de largo plazo</v>
          </cell>
        </row>
        <row r="821">
          <cell r="A821">
            <v>922</v>
          </cell>
          <cell r="B821" t="str">
            <v>Intereses derivados de la colocación de títulos y valores</v>
          </cell>
        </row>
        <row r="822">
          <cell r="A822">
            <v>92201</v>
          </cell>
          <cell r="B822" t="str">
            <v>Intereses derivados de la colocación de valores gubernamentales</v>
          </cell>
        </row>
        <row r="823">
          <cell r="A823">
            <v>923</v>
          </cell>
          <cell r="B823" t="str">
            <v>Intereses por arrendamientos financieros nacionales</v>
          </cell>
        </row>
        <row r="824">
          <cell r="A824">
            <v>92301</v>
          </cell>
          <cell r="B824" t="str">
            <v>Intereses por arrendamientos financieros nacionales</v>
          </cell>
        </row>
        <row r="825">
          <cell r="A825">
            <v>92302</v>
          </cell>
          <cell r="B825" t="str">
            <v>Intereses por arrendamientos financieros especiales</v>
          </cell>
        </row>
        <row r="826">
          <cell r="A826">
            <v>924</v>
          </cell>
          <cell r="B826" t="str">
            <v>Intereses de la deuda externa con instituciones de crédito</v>
          </cell>
        </row>
        <row r="827">
          <cell r="A827">
            <v>92401</v>
          </cell>
          <cell r="B827" t="str">
            <v>Intereses de la deuda externa con instituciones de crédito</v>
          </cell>
        </row>
        <row r="828">
          <cell r="A828">
            <v>92402</v>
          </cell>
          <cell r="B828" t="str">
            <v>Intereses de la deuda externa derivada de proyectos de infraestructura productiva de largo plazo</v>
          </cell>
        </row>
        <row r="829">
          <cell r="A829">
            <v>925</v>
          </cell>
          <cell r="B829" t="str">
            <v>Intereses de la deuda con organismos financieros Internacionales</v>
          </cell>
        </row>
        <row r="830">
          <cell r="A830">
            <v>92501</v>
          </cell>
          <cell r="B830" t="str">
            <v>Intereses de la deuda con organismos financieros internacionales</v>
          </cell>
        </row>
        <row r="831">
          <cell r="A831">
            <v>926</v>
          </cell>
          <cell r="B831" t="str">
            <v>Intereses de la deuda bilateral</v>
          </cell>
        </row>
        <row r="832">
          <cell r="A832">
            <v>92601</v>
          </cell>
          <cell r="B832" t="str">
            <v>Intereses de la deuda bilateral</v>
          </cell>
        </row>
        <row r="833">
          <cell r="A833">
            <v>927</v>
          </cell>
          <cell r="B833" t="str">
            <v>Intereses derivados de la colocación de títulos y valores en el exterior</v>
          </cell>
        </row>
        <row r="834">
          <cell r="A834">
            <v>92701</v>
          </cell>
          <cell r="B834" t="str">
            <v>Intereses derivados de la colocación externa de bonos</v>
          </cell>
        </row>
        <row r="835">
          <cell r="A835">
            <v>928</v>
          </cell>
          <cell r="B835" t="str">
            <v>Intereses por arrendamientos financieros internacionales</v>
          </cell>
        </row>
        <row r="836">
          <cell r="A836">
            <v>92801</v>
          </cell>
          <cell r="B836" t="str">
            <v>Intereses por arrendamientos financieros internacionales</v>
          </cell>
        </row>
        <row r="837">
          <cell r="A837">
            <v>9300</v>
          </cell>
          <cell r="B837" t="str">
            <v>COMISIONES DE LA DEUDA PUBLICA</v>
          </cell>
        </row>
        <row r="838">
          <cell r="A838">
            <v>931</v>
          </cell>
          <cell r="B838" t="str">
            <v>Comisiones de la deuda pública interna</v>
          </cell>
        </row>
        <row r="839">
          <cell r="A839">
            <v>93101</v>
          </cell>
          <cell r="B839" t="str">
            <v>Comisiones de la deuda interna</v>
          </cell>
        </row>
        <row r="840">
          <cell r="A840">
            <v>932</v>
          </cell>
          <cell r="B840" t="str">
            <v>Comisiones de la deuda pública externa</v>
          </cell>
        </row>
        <row r="841">
          <cell r="A841">
            <v>93201</v>
          </cell>
          <cell r="B841" t="str">
            <v>Comisiones de la deuda externa</v>
          </cell>
        </row>
        <row r="842">
          <cell r="A842">
            <v>9400</v>
          </cell>
          <cell r="B842" t="str">
            <v>GASTOS DE LA DEUDA PUBLICA</v>
          </cell>
        </row>
        <row r="843">
          <cell r="A843">
            <v>941</v>
          </cell>
          <cell r="B843" t="str">
            <v>Gastos de la deuda pública interna</v>
          </cell>
        </row>
        <row r="844">
          <cell r="A844">
            <v>94101</v>
          </cell>
          <cell r="B844" t="str">
            <v>Gastos de la deuda interna</v>
          </cell>
        </row>
        <row r="845">
          <cell r="A845">
            <v>942</v>
          </cell>
          <cell r="B845" t="str">
            <v>Gastos de la deuda pública externa</v>
          </cell>
        </row>
        <row r="846">
          <cell r="A846">
            <v>94201</v>
          </cell>
          <cell r="B846" t="str">
            <v>Gastos de la deuda externa</v>
          </cell>
        </row>
        <row r="847">
          <cell r="A847">
            <v>9500</v>
          </cell>
          <cell r="B847" t="str">
            <v>COSTO POR COBERTURAS</v>
          </cell>
        </row>
        <row r="848">
          <cell r="A848">
            <v>951</v>
          </cell>
          <cell r="B848" t="str">
            <v>Costos por coberturas</v>
          </cell>
        </row>
        <row r="849">
          <cell r="A849">
            <v>95101</v>
          </cell>
          <cell r="B849" t="str">
            <v>Costo por coberturas</v>
          </cell>
        </row>
        <row r="850">
          <cell r="A850">
            <v>9600</v>
          </cell>
          <cell r="B850" t="str">
            <v>APOYOS FINANCIEROS</v>
          </cell>
        </row>
        <row r="851">
          <cell r="A851">
            <v>961</v>
          </cell>
          <cell r="B851" t="str">
            <v>Apoyos a intermediarios financieros</v>
          </cell>
        </row>
        <row r="852">
          <cell r="A852">
            <v>96101</v>
          </cell>
          <cell r="B852" t="str">
            <v>Apoyos a intermediarios financieros</v>
          </cell>
        </row>
        <row r="853">
          <cell r="A853">
            <v>962</v>
          </cell>
          <cell r="B853" t="str">
            <v>Apoyos a ahorradores y deudores del Sistema Financiero Nacional</v>
          </cell>
        </row>
        <row r="854">
          <cell r="A854">
            <v>96201</v>
          </cell>
          <cell r="B854" t="str">
            <v>Apoyos a ahorradores y deudores de la banca</v>
          </cell>
        </row>
        <row r="855">
          <cell r="A855">
            <v>9900</v>
          </cell>
          <cell r="B855" t="str">
            <v>ADEUDOS DE EJERCICIOS FISCALES ANTERIORES (ADEFAS)</v>
          </cell>
        </row>
        <row r="856">
          <cell r="A856">
            <v>991</v>
          </cell>
          <cell r="B856" t="str">
            <v>ADEFAS</v>
          </cell>
        </row>
        <row r="857">
          <cell r="A857">
            <v>99101</v>
          </cell>
          <cell r="B857" t="str">
            <v>Adeudos de ejercicios fiscales anteriores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4"/>
  <sheetViews>
    <sheetView showGridLines="0" tabSelected="1" zoomScale="55" zoomScaleNormal="55" zoomScalePageLayoutView="0" workbookViewId="0" topLeftCell="A1">
      <selection activeCell="A4" sqref="A4"/>
    </sheetView>
  </sheetViews>
  <sheetFormatPr defaultColWidth="11.421875" defaultRowHeight="15"/>
  <cols>
    <col min="1" max="1" width="31.7109375" style="107" customWidth="1"/>
    <col min="2" max="2" width="126.140625" style="108" customWidth="1"/>
    <col min="3" max="3" width="1.421875" style="109" customWidth="1"/>
    <col min="4" max="4" width="41.00390625" style="2" customWidth="1"/>
    <col min="5" max="5" width="41.7109375" style="2" bestFit="1" customWidth="1"/>
    <col min="6" max="6" width="2.140625" style="2" customWidth="1"/>
    <col min="7" max="7" width="41.57421875" style="2" customWidth="1"/>
    <col min="8" max="8" width="39.8515625" style="2" customWidth="1"/>
    <col min="9" max="9" width="1.28515625" style="2" customWidth="1"/>
    <col min="10" max="10" width="37.421875" style="2" customWidth="1"/>
    <col min="11" max="11" width="36.57421875" style="2" customWidth="1"/>
    <col min="12" max="12" width="1.57421875" style="2" customWidth="1"/>
    <col min="13" max="13" width="45.28125" style="3" customWidth="1"/>
    <col min="14" max="14" width="39.00390625" style="3" customWidth="1"/>
    <col min="15" max="223" width="11.421875" style="2" customWidth="1"/>
    <col min="224" max="224" width="71.28125" style="2" customWidth="1"/>
    <col min="225" max="225" width="1.57421875" style="2" customWidth="1"/>
    <col min="226" max="227" width="19.140625" style="2" customWidth="1"/>
    <col min="228" max="228" width="1.7109375" style="2" customWidth="1"/>
    <col min="229" max="230" width="19.140625" style="2" customWidth="1"/>
    <col min="231" max="231" width="1.28515625" style="2" customWidth="1"/>
    <col min="232" max="232" width="18.00390625" style="2" customWidth="1"/>
    <col min="233" max="233" width="16.00390625" style="2" customWidth="1"/>
    <col min="234" max="234" width="12.7109375" style="2" bestFit="1" customWidth="1"/>
    <col min="235" max="16384" width="11.421875" style="2" customWidth="1"/>
  </cols>
  <sheetData>
    <row r="1" spans="1:11" ht="25.5" customHeight="1">
      <c r="A1" s="1" t="s">
        <v>0</v>
      </c>
      <c r="B1" s="1"/>
      <c r="C1" s="1"/>
      <c r="D1" s="1"/>
      <c r="E1" s="1"/>
      <c r="F1" s="1"/>
      <c r="G1" s="1"/>
      <c r="H1" s="1"/>
      <c r="I1" s="1"/>
      <c r="J1" s="1"/>
      <c r="K1" s="1"/>
    </row>
    <row r="2" spans="1:11" ht="24.75" customHeight="1">
      <c r="A2" s="1" t="s">
        <v>1</v>
      </c>
      <c r="B2" s="1"/>
      <c r="C2" s="1"/>
      <c r="D2" s="1"/>
      <c r="E2" s="1"/>
      <c r="F2" s="1"/>
      <c r="G2" s="1"/>
      <c r="H2" s="1"/>
      <c r="I2" s="1"/>
      <c r="J2" s="1"/>
      <c r="K2" s="1"/>
    </row>
    <row r="3" spans="1:11" ht="22.5" customHeight="1" thickBot="1">
      <c r="A3" s="4" t="s">
        <v>2</v>
      </c>
      <c r="B3" s="4"/>
      <c r="C3" s="4"/>
      <c r="D3" s="4"/>
      <c r="E3" s="4"/>
      <c r="F3" s="4"/>
      <c r="G3" s="4"/>
      <c r="H3" s="4"/>
      <c r="I3" s="4"/>
      <c r="J3" s="4"/>
      <c r="K3" s="4"/>
    </row>
    <row r="4" spans="1:14" ht="3.75" customHeight="1" thickBot="1" thickTop="1">
      <c r="A4" s="5"/>
      <c r="B4" s="6"/>
      <c r="C4" s="7"/>
      <c r="D4" s="8"/>
      <c r="E4" s="8"/>
      <c r="F4" s="8"/>
      <c r="G4" s="8"/>
      <c r="H4" s="9"/>
      <c r="I4" s="8"/>
      <c r="J4" s="10"/>
      <c r="K4" s="9"/>
      <c r="M4" s="11"/>
      <c r="N4" s="11"/>
    </row>
    <row r="5" spans="1:14" ht="79.5" customHeight="1" thickBot="1" thickTop="1">
      <c r="A5" s="12" t="s">
        <v>3</v>
      </c>
      <c r="B5" s="13" t="s">
        <v>4</v>
      </c>
      <c r="C5" s="14"/>
      <c r="D5" s="15" t="s">
        <v>5</v>
      </c>
      <c r="E5" s="15"/>
      <c r="F5" s="15"/>
      <c r="G5" s="15"/>
      <c r="H5" s="16"/>
      <c r="I5" s="17"/>
      <c r="J5" s="18" t="s">
        <v>6</v>
      </c>
      <c r="K5" s="19"/>
      <c r="M5" s="20" t="s">
        <v>7</v>
      </c>
      <c r="N5" s="21"/>
    </row>
    <row r="6" spans="1:14" ht="63.75" customHeight="1" thickBot="1">
      <c r="A6" s="22"/>
      <c r="B6" s="23"/>
      <c r="C6" s="14"/>
      <c r="D6" s="24" t="s">
        <v>8</v>
      </c>
      <c r="E6" s="25" t="s">
        <v>9</v>
      </c>
      <c r="F6" s="26"/>
      <c r="G6" s="27" t="s">
        <v>10</v>
      </c>
      <c r="H6" s="25" t="s">
        <v>11</v>
      </c>
      <c r="I6" s="14"/>
      <c r="J6" s="28" t="s">
        <v>12</v>
      </c>
      <c r="K6" s="29" t="s">
        <v>13</v>
      </c>
      <c r="M6" s="30" t="s">
        <v>10</v>
      </c>
      <c r="N6" s="31" t="s">
        <v>14</v>
      </c>
    </row>
    <row r="7" spans="1:14" ht="21" customHeight="1" thickBot="1" thickTop="1">
      <c r="A7" s="32"/>
      <c r="B7" s="33"/>
      <c r="C7" s="34"/>
      <c r="D7" s="35" t="s">
        <v>15</v>
      </c>
      <c r="E7" s="36">
        <v>2</v>
      </c>
      <c r="F7" s="37"/>
      <c r="G7" s="36">
        <v>3</v>
      </c>
      <c r="H7" s="38">
        <v>4</v>
      </c>
      <c r="I7" s="3"/>
      <c r="J7" s="39" t="s">
        <v>16</v>
      </c>
      <c r="K7" s="40" t="s">
        <v>17</v>
      </c>
      <c r="M7" s="41"/>
      <c r="N7" s="42"/>
    </row>
    <row r="8" spans="1:11" ht="15.75" customHeight="1" thickBot="1" thickTop="1">
      <c r="A8" s="43"/>
      <c r="B8" s="44"/>
      <c r="C8" s="34"/>
      <c r="D8" s="45"/>
      <c r="E8" s="45"/>
      <c r="F8" s="46"/>
      <c r="G8" s="47"/>
      <c r="H8" s="47"/>
      <c r="I8" s="3"/>
      <c r="J8" s="48"/>
      <c r="K8" s="49"/>
    </row>
    <row r="9" spans="1:14" s="58" customFormat="1" ht="45.75" customHeight="1" thickBot="1" thickTop="1">
      <c r="A9" s="50"/>
      <c r="B9" s="51" t="s">
        <v>18</v>
      </c>
      <c r="C9" s="52"/>
      <c r="D9" s="53">
        <f>SUM(D11:D31)</f>
        <v>482328653</v>
      </c>
      <c r="E9" s="53">
        <f>SUM(E11:E31)</f>
        <v>482328653</v>
      </c>
      <c r="F9" s="54"/>
      <c r="G9" s="53">
        <f>SUM(G11:G31)</f>
        <v>482328653</v>
      </c>
      <c r="H9" s="55">
        <f>SUM(H11:H31)</f>
        <v>281627498.39</v>
      </c>
      <c r="I9" s="56"/>
      <c r="J9" s="57">
        <f>_xlfn.IFERROR(((H9/G9)-1)*100,"0.0")</f>
        <v>-41.61087121025755</v>
      </c>
      <c r="K9" s="57">
        <f>H9-G9</f>
        <v>-200701154.61</v>
      </c>
      <c r="M9" s="59"/>
      <c r="N9" s="60"/>
    </row>
    <row r="10" spans="1:14" s="58" customFormat="1" ht="6" customHeight="1">
      <c r="A10" s="61"/>
      <c r="B10" s="62"/>
      <c r="C10" s="52"/>
      <c r="D10" s="63"/>
      <c r="E10" s="64"/>
      <c r="F10" s="65"/>
      <c r="G10" s="66"/>
      <c r="H10" s="67"/>
      <c r="I10" s="56"/>
      <c r="J10" s="68"/>
      <c r="K10" s="69"/>
      <c r="M10" s="70"/>
      <c r="N10" s="71"/>
    </row>
    <row r="11" spans="1:14" s="58" customFormat="1" ht="54.75" customHeight="1">
      <c r="A11" s="72" t="s">
        <v>19</v>
      </c>
      <c r="B11" s="73" t="s">
        <v>20</v>
      </c>
      <c r="C11" s="74"/>
      <c r="D11" s="75">
        <v>0</v>
      </c>
      <c r="E11" s="75">
        <v>57867538</v>
      </c>
      <c r="F11" s="76"/>
      <c r="G11" s="75">
        <v>57867538</v>
      </c>
      <c r="H11" s="75">
        <v>48100394.89</v>
      </c>
      <c r="I11" s="77"/>
      <c r="J11" s="78">
        <f aca="true" t="shared" si="0" ref="J11:J31">_xlfn.IFERROR(((H11/G11)-1)*100,"0.0")</f>
        <v>-16.878449382104343</v>
      </c>
      <c r="K11" s="79">
        <f aca="true" t="shared" si="1" ref="K11:K31">+H11-G11</f>
        <v>-9767143.11</v>
      </c>
      <c r="M11" s="80">
        <v>0</v>
      </c>
      <c r="N11" s="81" t="s">
        <v>21</v>
      </c>
    </row>
    <row r="12" spans="1:14" s="58" customFormat="1" ht="76.5" customHeight="1">
      <c r="A12" s="82" t="s">
        <v>22</v>
      </c>
      <c r="B12" s="83" t="s">
        <v>23</v>
      </c>
      <c r="C12" s="74"/>
      <c r="D12" s="84">
        <v>0</v>
      </c>
      <c r="E12" s="84">
        <v>24184558</v>
      </c>
      <c r="F12" s="76"/>
      <c r="G12" s="84">
        <v>24184558</v>
      </c>
      <c r="H12" s="84">
        <v>0</v>
      </c>
      <c r="I12" s="77"/>
      <c r="J12" s="85">
        <f t="shared" si="0"/>
        <v>-100</v>
      </c>
      <c r="K12" s="86">
        <f t="shared" si="1"/>
        <v>-24184558</v>
      </c>
      <c r="M12" s="87">
        <v>0</v>
      </c>
      <c r="N12" s="88">
        <v>0</v>
      </c>
    </row>
    <row r="13" spans="1:14" s="58" customFormat="1" ht="75.75" customHeight="1">
      <c r="A13" s="72" t="s">
        <v>24</v>
      </c>
      <c r="B13" s="73" t="s">
        <v>25</v>
      </c>
      <c r="C13" s="74"/>
      <c r="D13" s="75">
        <v>0</v>
      </c>
      <c r="E13" s="75">
        <v>31915341</v>
      </c>
      <c r="F13" s="76"/>
      <c r="G13" s="75">
        <v>31915341</v>
      </c>
      <c r="H13" s="75">
        <v>0</v>
      </c>
      <c r="I13" s="77"/>
      <c r="J13" s="78">
        <f t="shared" si="0"/>
        <v>-100</v>
      </c>
      <c r="K13" s="79">
        <f t="shared" si="1"/>
        <v>-31915341</v>
      </c>
      <c r="M13" s="80">
        <v>0</v>
      </c>
      <c r="N13" s="81">
        <v>0</v>
      </c>
    </row>
    <row r="14" spans="1:14" s="58" customFormat="1" ht="84" customHeight="1">
      <c r="A14" s="82" t="s">
        <v>26</v>
      </c>
      <c r="B14" s="83" t="s">
        <v>27</v>
      </c>
      <c r="C14" s="74"/>
      <c r="D14" s="84">
        <v>13725409</v>
      </c>
      <c r="E14" s="84">
        <v>0</v>
      </c>
      <c r="F14" s="76"/>
      <c r="G14" s="84">
        <v>0</v>
      </c>
      <c r="H14" s="84">
        <v>0</v>
      </c>
      <c r="I14" s="77"/>
      <c r="J14" s="85" t="str">
        <f t="shared" si="0"/>
        <v>0.0</v>
      </c>
      <c r="K14" s="86">
        <f t="shared" si="1"/>
        <v>0</v>
      </c>
      <c r="M14" s="87">
        <v>64.91000000000001</v>
      </c>
      <c r="N14" s="88">
        <v>0</v>
      </c>
    </row>
    <row r="15" spans="1:14" s="58" customFormat="1" ht="84" customHeight="1">
      <c r="A15" s="72" t="s">
        <v>28</v>
      </c>
      <c r="B15" s="73" t="s">
        <v>29</v>
      </c>
      <c r="C15" s="74"/>
      <c r="D15" s="75">
        <v>0</v>
      </c>
      <c r="E15" s="75">
        <v>22222263</v>
      </c>
      <c r="F15" s="76"/>
      <c r="G15" s="75">
        <v>22222263</v>
      </c>
      <c r="H15" s="75">
        <v>16129618.06</v>
      </c>
      <c r="I15" s="77"/>
      <c r="J15" s="78">
        <f t="shared" si="0"/>
        <v>-27.416851920076724</v>
      </c>
      <c r="K15" s="79">
        <f t="shared" si="1"/>
        <v>-6092644.9399999995</v>
      </c>
      <c r="M15" s="80">
        <v>28.859999999999996</v>
      </c>
      <c r="N15" s="81" t="s">
        <v>30</v>
      </c>
    </row>
    <row r="16" spans="1:14" s="58" customFormat="1" ht="84" customHeight="1">
      <c r="A16" s="82" t="s">
        <v>31</v>
      </c>
      <c r="B16" s="83" t="s">
        <v>32</v>
      </c>
      <c r="C16" s="74"/>
      <c r="D16" s="84">
        <v>0</v>
      </c>
      <c r="E16" s="84">
        <v>78363305</v>
      </c>
      <c r="F16" s="76"/>
      <c r="G16" s="84">
        <v>78363305</v>
      </c>
      <c r="H16" s="84">
        <v>78363305</v>
      </c>
      <c r="I16" s="77"/>
      <c r="J16" s="85">
        <f t="shared" si="0"/>
        <v>0</v>
      </c>
      <c r="K16" s="86">
        <f t="shared" si="1"/>
        <v>0</v>
      </c>
      <c r="M16" s="87">
        <v>0</v>
      </c>
      <c r="N16" s="88" t="s">
        <v>33</v>
      </c>
    </row>
    <row r="17" spans="1:14" s="58" customFormat="1" ht="84" customHeight="1">
      <c r="A17" s="72" t="s">
        <v>34</v>
      </c>
      <c r="B17" s="73" t="s">
        <v>35</v>
      </c>
      <c r="C17" s="74"/>
      <c r="D17" s="75">
        <v>181527585</v>
      </c>
      <c r="E17" s="75">
        <v>35114002</v>
      </c>
      <c r="F17" s="76"/>
      <c r="G17" s="75">
        <v>35114002</v>
      </c>
      <c r="H17" s="75">
        <v>8506756.82</v>
      </c>
      <c r="I17" s="77"/>
      <c r="J17" s="78">
        <f t="shared" si="0"/>
        <v>-75.77388980042777</v>
      </c>
      <c r="K17" s="79">
        <f t="shared" si="1"/>
        <v>-26607245.18</v>
      </c>
      <c r="M17" s="80">
        <v>47.510000000000005</v>
      </c>
      <c r="N17" s="81" t="s">
        <v>36</v>
      </c>
    </row>
    <row r="18" spans="1:14" s="58" customFormat="1" ht="84" customHeight="1">
      <c r="A18" s="82" t="s">
        <v>37</v>
      </c>
      <c r="B18" s="83" t="s">
        <v>38</v>
      </c>
      <c r="C18" s="74"/>
      <c r="D18" s="84">
        <v>208521356</v>
      </c>
      <c r="E18" s="84">
        <v>14495000</v>
      </c>
      <c r="F18" s="76"/>
      <c r="G18" s="84">
        <v>14495000</v>
      </c>
      <c r="H18" s="84">
        <v>6972649.870000001</v>
      </c>
      <c r="I18" s="77"/>
      <c r="J18" s="85">
        <f t="shared" si="0"/>
        <v>-51.896171990341486</v>
      </c>
      <c r="K18" s="86">
        <f t="shared" si="1"/>
        <v>-7522350.129999999</v>
      </c>
      <c r="M18" s="87">
        <v>0</v>
      </c>
      <c r="N18" s="88" t="s">
        <v>39</v>
      </c>
    </row>
    <row r="19" spans="1:14" s="58" customFormat="1" ht="66" customHeight="1">
      <c r="A19" s="72" t="s">
        <v>40</v>
      </c>
      <c r="B19" s="73" t="s">
        <v>41</v>
      </c>
      <c r="C19" s="74"/>
      <c r="D19" s="89">
        <v>0</v>
      </c>
      <c r="E19" s="89">
        <v>17304699</v>
      </c>
      <c r="F19" s="76"/>
      <c r="G19" s="89">
        <v>17304699</v>
      </c>
      <c r="H19" s="89">
        <v>8989347.45</v>
      </c>
      <c r="I19" s="77"/>
      <c r="J19" s="78">
        <f t="shared" si="0"/>
        <v>-48.05256393075662</v>
      </c>
      <c r="K19" s="90">
        <f t="shared" si="1"/>
        <v>-8315351.550000001</v>
      </c>
      <c r="M19" s="80">
        <v>0</v>
      </c>
      <c r="N19" s="81" t="s">
        <v>42</v>
      </c>
    </row>
    <row r="20" spans="1:14" s="58" customFormat="1" ht="84" customHeight="1">
      <c r="A20" s="82" t="s">
        <v>43</v>
      </c>
      <c r="B20" s="83" t="s">
        <v>44</v>
      </c>
      <c r="C20" s="74"/>
      <c r="D20" s="84">
        <v>0</v>
      </c>
      <c r="E20" s="84">
        <v>36276835</v>
      </c>
      <c r="F20" s="76"/>
      <c r="G20" s="84">
        <v>36276835</v>
      </c>
      <c r="H20" s="84">
        <v>0</v>
      </c>
      <c r="I20" s="77"/>
      <c r="J20" s="85">
        <f t="shared" si="0"/>
        <v>-100</v>
      </c>
      <c r="K20" s="86">
        <f t="shared" si="1"/>
        <v>-36276835</v>
      </c>
      <c r="M20" s="87">
        <v>0</v>
      </c>
      <c r="N20" s="88">
        <v>0</v>
      </c>
    </row>
    <row r="21" spans="1:14" s="58" customFormat="1" ht="72.75" customHeight="1">
      <c r="A21" s="72" t="s">
        <v>45</v>
      </c>
      <c r="B21" s="73" t="s">
        <v>46</v>
      </c>
      <c r="C21" s="74"/>
      <c r="D21" s="75">
        <v>12800600</v>
      </c>
      <c r="E21" s="75">
        <v>4600000</v>
      </c>
      <c r="F21" s="76"/>
      <c r="G21" s="75">
        <v>4600000</v>
      </c>
      <c r="H21" s="75">
        <v>3010498</v>
      </c>
      <c r="I21" s="77"/>
      <c r="J21" s="78">
        <f t="shared" si="0"/>
        <v>-34.55439130434783</v>
      </c>
      <c r="K21" s="79">
        <f t="shared" si="1"/>
        <v>-1589502</v>
      </c>
      <c r="M21" s="80">
        <v>64.71000000000001</v>
      </c>
      <c r="N21" s="81" t="s">
        <v>47</v>
      </c>
    </row>
    <row r="22" spans="1:14" s="58" customFormat="1" ht="84" customHeight="1">
      <c r="A22" s="82" t="s">
        <v>48</v>
      </c>
      <c r="B22" s="83" t="s">
        <v>49</v>
      </c>
      <c r="C22" s="74"/>
      <c r="D22" s="84">
        <v>3000000</v>
      </c>
      <c r="E22" s="84">
        <v>3103000</v>
      </c>
      <c r="F22" s="76"/>
      <c r="G22" s="84">
        <v>3103000</v>
      </c>
      <c r="H22" s="84">
        <v>1104761.4</v>
      </c>
      <c r="I22" s="77"/>
      <c r="J22" s="85">
        <f t="shared" si="0"/>
        <v>-64.39699000966806</v>
      </c>
      <c r="K22" s="86">
        <f t="shared" si="1"/>
        <v>-1998238.6</v>
      </c>
      <c r="M22" s="87">
        <v>50.6</v>
      </c>
      <c r="N22" s="88" t="s">
        <v>50</v>
      </c>
    </row>
    <row r="23" spans="1:14" s="58" customFormat="1" ht="71.25" customHeight="1">
      <c r="A23" s="72" t="s">
        <v>51</v>
      </c>
      <c r="B23" s="73" t="s">
        <v>52</v>
      </c>
      <c r="C23" s="74"/>
      <c r="D23" s="75">
        <v>62753703</v>
      </c>
      <c r="E23" s="75">
        <v>73946048</v>
      </c>
      <c r="F23" s="76"/>
      <c r="G23" s="75">
        <v>73946048</v>
      </c>
      <c r="H23" s="75">
        <v>69072566.62</v>
      </c>
      <c r="I23" s="77"/>
      <c r="J23" s="78">
        <f t="shared" si="0"/>
        <v>-6.590590723658407</v>
      </c>
      <c r="K23" s="79">
        <f t="shared" si="1"/>
        <v>-4873481.379999995</v>
      </c>
      <c r="M23" s="80">
        <v>0</v>
      </c>
      <c r="N23" s="81">
        <v>95</v>
      </c>
    </row>
    <row r="24" spans="1:14" s="58" customFormat="1" ht="69.75" customHeight="1">
      <c r="A24" s="82" t="s">
        <v>53</v>
      </c>
      <c r="B24" s="83" t="s">
        <v>54</v>
      </c>
      <c r="C24" s="74"/>
      <c r="D24" s="84">
        <v>0</v>
      </c>
      <c r="E24" s="84">
        <v>7831875</v>
      </c>
      <c r="F24" s="76"/>
      <c r="G24" s="84">
        <v>7831875</v>
      </c>
      <c r="H24" s="84">
        <v>4730179.59</v>
      </c>
      <c r="I24" s="77"/>
      <c r="J24" s="85">
        <f t="shared" si="0"/>
        <v>-39.603484606176686</v>
      </c>
      <c r="K24" s="86">
        <f t="shared" si="1"/>
        <v>-3101695.41</v>
      </c>
      <c r="M24" s="87">
        <v>36.74</v>
      </c>
      <c r="N24" s="88" t="s">
        <v>55</v>
      </c>
    </row>
    <row r="25" spans="1:14" s="58" customFormat="1" ht="84" customHeight="1">
      <c r="A25" s="72" t="s">
        <v>56</v>
      </c>
      <c r="B25" s="73" t="s">
        <v>57</v>
      </c>
      <c r="C25" s="74"/>
      <c r="D25" s="75">
        <v>0</v>
      </c>
      <c r="E25" s="75">
        <v>9075000</v>
      </c>
      <c r="F25" s="76"/>
      <c r="G25" s="75">
        <v>9075000</v>
      </c>
      <c r="H25" s="75">
        <v>0</v>
      </c>
      <c r="I25" s="77"/>
      <c r="J25" s="78">
        <f t="shared" si="0"/>
        <v>-100</v>
      </c>
      <c r="K25" s="79">
        <f t="shared" si="1"/>
        <v>-9075000</v>
      </c>
      <c r="M25" s="80">
        <v>0</v>
      </c>
      <c r="N25" s="81">
        <v>0</v>
      </c>
    </row>
    <row r="26" spans="1:14" s="58" customFormat="1" ht="84" customHeight="1">
      <c r="A26" s="82" t="s">
        <v>58</v>
      </c>
      <c r="B26" s="83" t="s">
        <v>59</v>
      </c>
      <c r="C26" s="74"/>
      <c r="D26" s="84">
        <v>0</v>
      </c>
      <c r="E26" s="84">
        <v>5934216</v>
      </c>
      <c r="F26" s="76"/>
      <c r="G26" s="84">
        <v>5934216</v>
      </c>
      <c r="H26" s="84">
        <v>1192611.36</v>
      </c>
      <c r="I26" s="77"/>
      <c r="J26" s="85">
        <f t="shared" si="0"/>
        <v>-79.9027982803457</v>
      </c>
      <c r="K26" s="86">
        <f t="shared" si="1"/>
        <v>-4741604.64</v>
      </c>
      <c r="M26" s="87">
        <v>0</v>
      </c>
      <c r="N26" s="88">
        <v>0</v>
      </c>
    </row>
    <row r="27" spans="1:14" s="58" customFormat="1" ht="78.75" customHeight="1">
      <c r="A27" s="72" t="s">
        <v>60</v>
      </c>
      <c r="B27" s="73" t="s">
        <v>61</v>
      </c>
      <c r="C27" s="74"/>
      <c r="D27" s="75">
        <v>0</v>
      </c>
      <c r="E27" s="75">
        <v>11100000</v>
      </c>
      <c r="F27" s="76"/>
      <c r="G27" s="75">
        <v>11100000</v>
      </c>
      <c r="H27" s="75">
        <v>5220998</v>
      </c>
      <c r="I27" s="77"/>
      <c r="J27" s="78">
        <f t="shared" si="0"/>
        <v>-52.96398198198198</v>
      </c>
      <c r="K27" s="79">
        <f t="shared" si="1"/>
        <v>-5879002</v>
      </c>
      <c r="M27" s="80">
        <v>51.39</v>
      </c>
      <c r="N27" s="81" t="s">
        <v>62</v>
      </c>
    </row>
    <row r="28" spans="1:14" s="58" customFormat="1" ht="84" customHeight="1">
      <c r="A28" s="82" t="s">
        <v>63</v>
      </c>
      <c r="B28" s="83" t="s">
        <v>64</v>
      </c>
      <c r="C28" s="74"/>
      <c r="D28" s="84">
        <v>0</v>
      </c>
      <c r="E28" s="84">
        <v>6000000</v>
      </c>
      <c r="F28" s="76"/>
      <c r="G28" s="84">
        <v>6000000</v>
      </c>
      <c r="H28" s="84">
        <v>867160</v>
      </c>
      <c r="I28" s="77"/>
      <c r="J28" s="85">
        <f t="shared" si="0"/>
        <v>-85.54733333333333</v>
      </c>
      <c r="K28" s="86">
        <f t="shared" si="1"/>
        <v>-5132840</v>
      </c>
      <c r="M28" s="87">
        <v>45.6</v>
      </c>
      <c r="N28" s="88" t="s">
        <v>65</v>
      </c>
    </row>
    <row r="29" spans="1:14" s="58" customFormat="1" ht="84" customHeight="1">
      <c r="A29" s="72" t="s">
        <v>66</v>
      </c>
      <c r="B29" s="73" t="s">
        <v>67</v>
      </c>
      <c r="C29" s="74"/>
      <c r="D29" s="75">
        <v>0</v>
      </c>
      <c r="E29" s="75">
        <v>29915129</v>
      </c>
      <c r="F29" s="76"/>
      <c r="G29" s="75">
        <v>29915129</v>
      </c>
      <c r="H29" s="75">
        <v>25631619.990000002</v>
      </c>
      <c r="I29" s="77"/>
      <c r="J29" s="78">
        <f t="shared" si="0"/>
        <v>-14.318871932659881</v>
      </c>
      <c r="K29" s="79">
        <f t="shared" si="1"/>
        <v>-4283509.009999998</v>
      </c>
      <c r="M29" s="80">
        <v>0</v>
      </c>
      <c r="N29" s="81">
        <v>100</v>
      </c>
    </row>
    <row r="30" spans="1:14" s="58" customFormat="1" ht="84" customHeight="1" thickBot="1">
      <c r="A30" s="82" t="s">
        <v>68</v>
      </c>
      <c r="B30" s="83" t="s">
        <v>69</v>
      </c>
      <c r="C30" s="91"/>
      <c r="D30" s="84">
        <v>0</v>
      </c>
      <c r="E30" s="84">
        <v>7062000</v>
      </c>
      <c r="F30" s="76"/>
      <c r="G30" s="84">
        <v>7062000</v>
      </c>
      <c r="H30" s="84">
        <v>0</v>
      </c>
      <c r="I30" s="77"/>
      <c r="J30" s="85">
        <f t="shared" si="0"/>
        <v>-100</v>
      </c>
      <c r="K30" s="86">
        <f t="shared" si="1"/>
        <v>-7062000</v>
      </c>
      <c r="M30" s="87">
        <v>0</v>
      </c>
      <c r="N30" s="88">
        <v>0</v>
      </c>
    </row>
    <row r="31" spans="1:14" s="58" customFormat="1" ht="63" thickBot="1" thickTop="1">
      <c r="A31" s="92" t="s">
        <v>70</v>
      </c>
      <c r="B31" s="93" t="s">
        <v>71</v>
      </c>
      <c r="C31" s="94"/>
      <c r="D31" s="95">
        <v>0</v>
      </c>
      <c r="E31" s="95">
        <v>6017844</v>
      </c>
      <c r="F31" s="96"/>
      <c r="G31" s="95">
        <v>6017844</v>
      </c>
      <c r="H31" s="95">
        <v>3735031.34</v>
      </c>
      <c r="I31" s="97"/>
      <c r="J31" s="98">
        <f t="shared" si="0"/>
        <v>-37.934061766971695</v>
      </c>
      <c r="K31" s="99">
        <f t="shared" si="1"/>
        <v>-2282812.66</v>
      </c>
      <c r="M31" s="100">
        <v>41.07</v>
      </c>
      <c r="N31" s="101" t="s">
        <v>72</v>
      </c>
    </row>
    <row r="32" spans="1:14" s="58" customFormat="1" ht="31.5" thickTop="1">
      <c r="A32" s="102"/>
      <c r="B32" s="103"/>
      <c r="C32" s="104"/>
      <c r="M32" s="105"/>
      <c r="N32" s="105"/>
    </row>
    <row r="33" spans="1:14" s="58" customFormat="1" ht="30.75">
      <c r="A33" s="102"/>
      <c r="B33" s="103"/>
      <c r="C33" s="104"/>
      <c r="H33" s="58">
        <v>35.3</v>
      </c>
      <c r="J33" s="106">
        <f>H33-H11</f>
        <v>-48100359.59</v>
      </c>
      <c r="M33" s="105"/>
      <c r="N33" s="105"/>
    </row>
    <row r="34" spans="1:14" s="58" customFormat="1" ht="30.75">
      <c r="A34" s="102"/>
      <c r="B34" s="103"/>
      <c r="C34" s="104"/>
      <c r="H34" s="106">
        <f>H9-64.2</f>
        <v>281627434.19</v>
      </c>
      <c r="M34" s="105"/>
      <c r="N34" s="105"/>
    </row>
    <row r="37" ht="31.5" thickBot="1"/>
    <row r="38" spans="7:8" ht="31.5" thickBot="1">
      <c r="G38" s="110"/>
      <c r="H38" s="110"/>
    </row>
    <row r="41" spans="5:7" ht="30.75">
      <c r="E41" s="2">
        <f>17.6-20.6</f>
        <v>-3</v>
      </c>
      <c r="G41" s="2">
        <f>123942/126207%</f>
        <v>98.20532933989399</v>
      </c>
    </row>
    <row r="44" ht="30.75">
      <c r="G44" s="2">
        <f>2.7+0.9</f>
        <v>3.6</v>
      </c>
    </row>
  </sheetData>
  <sheetProtection/>
  <mergeCells count="10">
    <mergeCell ref="M5:N5"/>
    <mergeCell ref="M6:M7"/>
    <mergeCell ref="N6:N7"/>
    <mergeCell ref="A1:K1"/>
    <mergeCell ref="A2:K2"/>
    <mergeCell ref="A3:K3"/>
    <mergeCell ref="A5:A7"/>
    <mergeCell ref="B5:B7"/>
    <mergeCell ref="D5:H5"/>
    <mergeCell ref="J5:K5"/>
  </mergeCells>
  <printOptions horizontalCentered="1"/>
  <pageMargins left="0" right="0" top="0.7086614173228347" bottom="0.3937007874015748" header="0.31496062992125984" footer="0.31496062992125984"/>
  <pageSetup fitToHeight="1" fitToWidth="1" horizontalDpi="600" verticalDpi="600" orientation="landscape" paperSize="154" scale="44" r:id="rId1"/>
  <headerFooter alignWithMargins="0">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123</cp:lastModifiedBy>
  <dcterms:created xsi:type="dcterms:W3CDTF">2022-03-03T23:54:57Z</dcterms:created>
  <dcterms:modified xsi:type="dcterms:W3CDTF">2022-03-03T23:55:20Z</dcterms:modified>
  <cp:category/>
  <cp:version/>
  <cp:contentType/>
  <cp:contentStatus/>
</cp:coreProperties>
</file>