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45" activeTab="0"/>
  </bookViews>
  <sheets>
    <sheet name="9 K005" sheetId="1" r:id="rId1"/>
  </sheets>
  <definedNames>
    <definedName name="_xlnm.Print_Area" localSheetId="0">'9 K005'!$B$1:$U$41</definedName>
    <definedName name="_xlnm.Print_Titles" localSheetId="0">'9 K005'!$1:$4</definedName>
  </definedNames>
  <calcPr fullCalcOnLoad="1"/>
</workbook>
</file>

<file path=xl/sharedStrings.xml><?xml version="1.0" encoding="utf-8"?>
<sst xmlns="http://schemas.openxmlformats.org/spreadsheetml/2006/main" count="134" uniqueCount="93">
  <si>
    <t>Avance en los Indicadores de los Programas presupuestarios de la Administración Pública Federal</t>
  </si>
  <si>
    <t xml:space="preserve">    Ejercicio Fiscal 2023</t>
  </si>
  <si>
    <t>DATOS DEL PROGRAMA</t>
  </si>
  <si>
    <t>Programa presupuestario</t>
  </si>
  <si>
    <t>K005</t>
  </si>
  <si>
    <t>Proyectos de construcción de aeropuertos</t>
  </si>
  <si>
    <t>Ramo</t>
  </si>
  <si>
    <t>9</t>
  </si>
  <si>
    <t>Infraestructura, Comunicaciones y Transportes</t>
  </si>
  <si>
    <t>Unidad responsable</t>
  </si>
  <si>
    <t>JZL-Aeropuertos y Servicios Auxiliares</t>
  </si>
  <si>
    <t>Enfoques transversales</t>
  </si>
  <si>
    <t>Sin Información</t>
  </si>
  <si>
    <t>Clasificación Funcional</t>
  </si>
  <si>
    <t>Finalidad</t>
  </si>
  <si>
    <t>3 - Desarrollo Económico</t>
  </si>
  <si>
    <t>Función</t>
  </si>
  <si>
    <t>5 - Transporte</t>
  </si>
  <si>
    <t>Subfunción</t>
  </si>
  <si>
    <t>4 - Transporte Aéreo</t>
  </si>
  <si>
    <t>Actividad Institucional</t>
  </si>
  <si>
    <t>5 - Aeropuertos eficientes y competitivos</t>
  </si>
  <si>
    <t>RESULTADOS</t>
  </si>
  <si>
    <t>NIVEL</t>
  </si>
  <si>
    <t>OBJETIVOS</t>
  </si>
  <si>
    <t>INDICADORES</t>
  </si>
  <si>
    <t>AVANCE</t>
  </si>
  <si>
    <t>Denominación</t>
  </si>
  <si>
    <t>Método de cálculo</t>
  </si>
  <si>
    <t>Unidad de medida</t>
  </si>
  <si>
    <t>Tipo-Dimensión-Frecuencia</t>
  </si>
  <si>
    <t>Meta anual</t>
  </si>
  <si>
    <t>Realizado al periodo</t>
  </si>
  <si>
    <t>Avance % anual vs Modificada</t>
  </si>
  <si>
    <t>Aprobada</t>
  </si>
  <si>
    <t>Modificada</t>
  </si>
  <si>
    <t>Fin</t>
  </si>
  <si>
    <t>Contribuir a incrementar la competitividad de México en  materia de aviación mediante el desarrollo de  infraestructura</t>
  </si>
  <si>
    <r>
      <t>Tasa de crecimiento de tránsito de carga nacional e internacional en los aeropuertos de la Red ASA</t>
    </r>
    <r>
      <rPr>
        <i/>
        <sz val="10"/>
        <color indexed="30"/>
        <rFont val="Soberana Sans"/>
        <family val="0"/>
      </rPr>
      <t xml:space="preserve">
</t>
    </r>
  </si>
  <si>
    <t>[(Número de toneladas de carga que se movilizan mediante en los aeropuertos de la Red ASA en el periodo t+1) menos  (Número de toneladas de carga que se movilizan mediante en los aeropuertos de la Red ASA en el periodo t) / (Número de toneladas de carga que se movilizan mediante en los aeropuertos de la Red ASA en el periodo t)]*100</t>
  </si>
  <si>
    <t>tasa</t>
  </si>
  <si>
    <t>Estratégico-Eficacia-Anual</t>
  </si>
  <si>
    <t>N/A</t>
  </si>
  <si>
    <t/>
  </si>
  <si>
    <r>
      <t>Tasa de crecimiento del tránsito de pasajeros nacionales e internacionales en el AIBJCM</t>
    </r>
    <r>
      <rPr>
        <i/>
        <sz val="10"/>
        <color indexed="30"/>
        <rFont val="Soberana Sans"/>
        <family val="0"/>
      </rPr>
      <t xml:space="preserve">
</t>
    </r>
  </si>
  <si>
    <t>[(Número de pasajeros nacionales e internacionales en el AIBJCM en el periodo t+1) menos (Número de pasajeros nacionales e internacionales en el AIBJCM en el periodo t) / (Número de pasajeros nacionales e internacionales en el AIBJCM en el periodo t)]*100</t>
  </si>
  <si>
    <r>
      <t>Tasa de crecimiento del tránsito de pasajeros nacionales e internacionales en los aeropuertos de la Red ASA</t>
    </r>
    <r>
      <rPr>
        <i/>
        <sz val="10"/>
        <color indexed="30"/>
        <rFont val="Soberana Sans"/>
        <family val="0"/>
      </rPr>
      <t xml:space="preserve">
</t>
    </r>
  </si>
  <si>
    <t>[(Número de pasajeros nacionales e internacionales en los aeropuertos de la Red ASA en el periodo t+1) menos (Número de pasajeros nacionales e internacionales en los aeropuertos de la Red ASA en el periodo t) / (Número de pasajeros nacionales e internacionales en los aeropuertos de la Red ASA en el periodo t)]*100</t>
  </si>
  <si>
    <r>
      <t>Tasa de crecimiento de tránsito de carga nacional e internacional en el AIBJCM</t>
    </r>
    <r>
      <rPr>
        <i/>
        <sz val="10"/>
        <color indexed="30"/>
        <rFont val="Soberana Sans"/>
        <family val="0"/>
      </rPr>
      <t xml:space="preserve">
</t>
    </r>
  </si>
  <si>
    <t>[(Número de toneladas de carga que se movilizan mediante el AIBJCM en el periodo t+1) menos (Número de toneladas de carga que se movilizan mediante el AIBJCM en el periodo t) / (Número de toneladas de carga que se movilizan mediante el AIBJCM en el periodo t)]*100</t>
  </si>
  <si>
    <t>Propósito</t>
  </si>
  <si>
    <t>Los aeropuertos de la Red ASA, el AIBJCM, las  estaciones de combustibles y las estaciones de  navegación aérea cuentan con la infraestructura  necesaria de acuerdo con las normas internacionales  y nacionales en materia, para prestar los servicios de  manera correcta.</t>
  </si>
  <si>
    <r>
      <t>Porcentaje de quejas de clientes por deficiencias en el servicio de suministro de combustible de aviación</t>
    </r>
    <r>
      <rPr>
        <i/>
        <sz val="10"/>
        <color indexed="30"/>
        <rFont val="Soberana Sans"/>
        <family val="0"/>
      </rPr>
      <t xml:space="preserve">
</t>
    </r>
  </si>
  <si>
    <t>Número de quejas por demora en el servicio de suministro de combustibles de aviación/total de servicios de suministro de combustibles de aviación realizados en el periodo) * 100</t>
  </si>
  <si>
    <r>
      <t>Índice de seguridad de los servicios de tránsito aéreo</t>
    </r>
    <r>
      <rPr>
        <i/>
        <sz val="10"/>
        <color indexed="30"/>
        <rFont val="Soberana Sans"/>
        <family val="0"/>
      </rPr>
      <t xml:space="preserve">
</t>
    </r>
  </si>
  <si>
    <t>(Número de accidentes imputables a SENEAM*100,000) /Número total de operaciones atendidas</t>
  </si>
  <si>
    <t>Índice</t>
  </si>
  <si>
    <t>Estratégico-Eficacia-Semestral</t>
  </si>
  <si>
    <r>
      <t>Porcentaje de usuarios satisfechos con la infraestructura del AIBJCM</t>
    </r>
    <r>
      <rPr>
        <i/>
        <sz val="10"/>
        <color indexed="30"/>
        <rFont val="Soberana Sans"/>
        <family val="0"/>
      </rPr>
      <t xml:space="preserve">
</t>
    </r>
  </si>
  <si>
    <t>[(número de usuarios satisfechos) / (número total de usuarios encuestados)] *100</t>
  </si>
  <si>
    <t>Porcentaje</t>
  </si>
  <si>
    <t>Estratégico-Calidad-Anual</t>
  </si>
  <si>
    <r>
      <t>Porcentaje de usuarios satisfechos con la infraestructura de los aeropuertos operados por ASA</t>
    </r>
    <r>
      <rPr>
        <i/>
        <sz val="10"/>
        <color indexed="30"/>
        <rFont val="Soberana Sans"/>
        <family val="0"/>
      </rPr>
      <t xml:space="preserve">
</t>
    </r>
  </si>
  <si>
    <t>(número de usuarios satisfechos / número total de usuarios encuestados)*100</t>
  </si>
  <si>
    <t>Componente</t>
  </si>
  <si>
    <t>A Obras para la construcción, ampliación o modernización de la infraestructura para la operación y administración de aeropuertos a cargo del sector público, prestación de servicios de tránsito aéreo y prestación de servicios de almacenamiento y suministro de combustibles de aviación, ejecutados</t>
  </si>
  <si>
    <r>
      <t>Porcentaje de obras que se finalizan adecuadamente</t>
    </r>
    <r>
      <rPr>
        <i/>
        <sz val="10"/>
        <color indexed="30"/>
        <rFont val="Soberana Sans"/>
        <family val="0"/>
      </rPr>
      <t xml:space="preserve">
</t>
    </r>
  </si>
  <si>
    <t>(Número de obras de infraestructura nueva finalizadas adecuadamente / Número de obras de infraestructura nueva contratadas)*100</t>
  </si>
  <si>
    <t>Gestión-Eficacia-Semestral</t>
  </si>
  <si>
    <t>Actividad</t>
  </si>
  <si>
    <t>A 1 Contratación de las obras para la prestación de servicios aeroportuarios, de tránsito aéreo y de almacenamiento y suministro de combustibles de aviación.</t>
  </si>
  <si>
    <r>
      <t>Porcentaje de obras que son contratadas conforme a lo planeado</t>
    </r>
    <r>
      <rPr>
        <i/>
        <sz val="10"/>
        <color indexed="30"/>
        <rFont val="Soberana Sans"/>
        <family val="0"/>
      </rPr>
      <t xml:space="preserve">
</t>
    </r>
  </si>
  <si>
    <t>[(Número de obras de infraestructura nueva contratadas) / (Total de obras de infraestructura nueva planeadas)]*100</t>
  </si>
  <si>
    <t>Gestión-Eficacia-Trimestral</t>
  </si>
  <si>
    <t>PRESUPUESTO</t>
  </si>
  <si>
    <t>Ejercicio</t>
  </si>
  <si>
    <t>Avance %</t>
  </si>
  <si>
    <t>Millones de pesos</t>
  </si>
  <si>
    <t>Anual</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</si>
  <si>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</si>
  <si>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</si>
  <si>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</si>
  <si>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</si>
  <si>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Tasa de crecimiento de tránsito de carga nacional e internacional en los aeropuertos de la Red ASA
</t>
    </r>
    <r>
      <rPr>
        <sz val="10"/>
        <rFont val="Soberana Sans"/>
        <family val="2"/>
      </rPr>
      <t>Sin Información,Sin Justificación</t>
    </r>
  </si>
  <si>
    <r>
      <t xml:space="preserve">Tasa de crecimiento del tránsito de pasajeros nacionales e internacionales en el AIBJCM
</t>
    </r>
    <r>
      <rPr>
        <sz val="10"/>
        <rFont val="Soberana Sans"/>
        <family val="2"/>
      </rPr>
      <t>Sin Información,Sin Justificación</t>
    </r>
  </si>
  <si>
    <r>
      <t xml:space="preserve">Tasa de crecimiento del tránsito de pasajeros nacionales e internacionales en los aeropuertos de la Red ASA
</t>
    </r>
    <r>
      <rPr>
        <sz val="10"/>
        <rFont val="Soberana Sans"/>
        <family val="2"/>
      </rPr>
      <t>Sin Información,Sin Justificación</t>
    </r>
  </si>
  <si>
    <r>
      <t xml:space="preserve">Tasa de crecimiento de tránsito de carga nacional e internacional en el AIBJCM
</t>
    </r>
    <r>
      <rPr>
        <sz val="10"/>
        <rFont val="Soberana Sans"/>
        <family val="2"/>
      </rPr>
      <t>Sin Información,Sin Justificación</t>
    </r>
  </si>
  <si>
    <r>
      <t xml:space="preserve">Porcentaje de quejas de clientes por deficiencias en el servicio de suministro de combustible de aviación
</t>
    </r>
    <r>
      <rPr>
        <sz val="10"/>
        <rFont val="Soberana Sans"/>
        <family val="2"/>
      </rPr>
      <t>Sin Información,Sin Justificación</t>
    </r>
  </si>
  <si>
    <r>
      <t xml:space="preserve">Índice de seguridad de los servicios de tránsito aéreo
</t>
    </r>
    <r>
      <rPr>
        <sz val="10"/>
        <rFont val="Soberana Sans"/>
        <family val="2"/>
      </rPr>
      <t xml:space="preserve"> Causa : Los datos del total de operaciones fueron proporcionados por la Dirección de Operaciones Aeronáuticas. Cabe hacer mención el número de operaciones que presenta la meta, corresponde al número de operaciones estimadas durante el 2023, mientras que el que se reporta considera el número de operaciones  reales atendidas durante el periodo Ene-Mayo.  Efecto: No existen accidentes imputables a SENEAM.  Otros Motivos:En lo que respecta al cambio en el denominador, éste se debe a que en la meta programada, se utilizó una estimación del número de operaciones atendidas al mes de junio (1,232,603), la cual se realizó a finales del 2022. No obstante para el registro del avance del indicador, se consideró el número de operaciones reales atendidas al mes de junio (1,160,964), dato que resultó menor a lo estimado afectando con esto el indicador</t>
    </r>
  </si>
  <si>
    <r>
      <t xml:space="preserve">Porcentaje de usuarios satisfechos con la infraestructura del AIBJCM
</t>
    </r>
    <r>
      <rPr>
        <sz val="10"/>
        <rFont val="Soberana Sans"/>
        <family val="2"/>
      </rPr>
      <t>Sin Información,Sin Justificación</t>
    </r>
  </si>
  <si>
    <r>
      <t xml:space="preserve">Porcentaje de usuarios satisfechos con la infraestructura de los aeropuertos operados por ASA
</t>
    </r>
    <r>
      <rPr>
        <sz val="10"/>
        <rFont val="Soberana Sans"/>
        <family val="2"/>
      </rPr>
      <t>Sin Información,Sin Justificación</t>
    </r>
  </si>
  <si>
    <r>
      <t xml:space="preserve">Porcentaje de obras que se finalizan adecuadamente
</t>
    </r>
    <r>
      <rPr>
        <sz val="10"/>
        <rFont val="Soberana Sans"/>
        <family val="2"/>
      </rPr>
      <t xml:space="preserve"> Causa : SENEAM: Derivado de que no se cuentan con proyectos de infraestructura autorizados  para este 2023 , actualmente se no cuenta con obras contratadas.  AICM: De las 2 obras contratadas por el AICM al cierre del periodo se tienen aun en proceso, por lo que no se tiene ninguna obra finalizada.  ASA: En este periodo no se tiene avance (obras finalizadas), debido a que cinco obras se encuentran en proceso de ejecución de trabajos, una se encuentran en proceso administrativo para iniciar la ejecución y cuatro en estado pendiente, ya que no se cuentan con recursos autorizados o se declaro desierta la licitación.     Efecto: SENEAM: Este órgano desconcentrado, esta en proceso de elaboración de diversos proyectos de infraestructura con la finalidad de poder ejecutar obra.  AICM:  No tiene ningún impacto económico y  social.  ASA: Realizar las obras que se tienen contempladas y cumplir con los tiempos de ejecución, con la finalidad de contar con la infraestructura necesaria para la adecuada operación de los aeropuertos, cumpliendo en todo momento con la normatividad internacional  y nacional en materia aeroportuaria. Otros Motivos:</t>
    </r>
  </si>
  <si>
    <r>
      <t xml:space="preserve">Porcentaje de obras que son contratadas conforme a lo planeado
</t>
    </r>
    <r>
      <rPr>
        <sz val="10"/>
        <rFont val="Soberana Sans"/>
        <family val="2"/>
      </rPr>
      <t xml:space="preserve"> Causa : AICM: Se tienen contratadas 2 obras.  Las obras contratadas son: 1.- (021-22). Construcción de Plataforma de Emergencia en el Aeropuerto Internacional Benito Juárez de la Ciudad de México y 2.- (036-21) Ampliación, Modificación, Modernización y adecuación de la acometida de la subestación  eléctrica del Cárcamo 5 y  Obras Complementarias.   SENEAM: Derivado de que no se cuentan con proyectos de infraestructura autorizados  para este 2023 , actualmente se no cuenta con obras contratadas.  ASA: Hasta el momento se tienen seis obras contratadas; (se incluye la obra Ampliación de capacidad de bombeo a plataforma en 1800 gpm de Cancún. Superando con esto la meta establecida para este periodo. Las obras de infraestructura que todavía no se contratan, se encuentran en procesos administrativos (licitación o en autorización de recursos) para poder llevar a cabo su contratación.    Efecto:  AICM: No se tiene ningún efecto económico ni social.  SENEAM:  Este órgano desconcentrado, esta en proceso de elaboración de diversos proyectos de infraestructura con la finalidad de poder ejecutar obra.  ASA: Contratar las obras programadas, con la finalidad de contar con infraestructura necesaria para la adecuada operación de los aeropuertos, cumpliendo en todo momento con la normatividad internacional  y nacional en materia aeroportuaria.  Otros Motivos:</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</si>
</sst>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6">
    <font>
      <sz val="10"/>
      <name val="Soberana Sans"/>
      <family val="0"/>
    </font>
    <font>
      <sz val="11"/>
      <color indexed="8"/>
      <name val="Calibri"/>
      <family val="2"/>
    </font>
    <font>
      <b/>
      <sz val="10"/>
      <name val="Soberana Sans"/>
      <family val="2"/>
    </font>
    <font>
      <b/>
      <sz val="12"/>
      <name val="Soberana Sans"/>
      <family val="2"/>
    </font>
    <font>
      <b/>
      <sz val="14"/>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b/>
      <sz val="11"/>
      <color indexed="8"/>
      <name val="Soberana Sans"/>
      <family val="2"/>
    </font>
    <font>
      <i/>
      <sz val="10"/>
      <color indexed="30"/>
      <name val="Soberana Sans"/>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D8D8D8"/>
        <bgColor indexed="64"/>
      </patternFill>
    </fill>
    <fill>
      <patternFill patternType="solid">
        <fgColor rgb="FF00B05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style="thin">
        <color rgb="FF000000"/>
      </left>
      <right style="thin">
        <color rgb="FF000000"/>
      </right>
      <top style="thick">
        <color rgb="FF969696"/>
      </top>
      <bottom style="thin">
        <color rgb="FF000000"/>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8"/>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8"/>
      </right>
      <top style="thick">
        <color rgb="FF969696"/>
      </top>
      <bottom style="thin">
        <color rgb="FFD8D8D8"/>
      </bottom>
    </border>
    <border>
      <left style="medium">
        <color indexed="8"/>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8"/>
      </right>
      <top style="thin">
        <color rgb="FFD8D8D8"/>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thin">
        <color rgb="FF000000"/>
      </left>
      <right>
        <color indexed="63"/>
      </right>
      <top style="thick">
        <color rgb="FF969696"/>
      </top>
      <bottom style="thin">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style="thin">
        <color rgb="FF000000"/>
      </right>
      <top>
        <color indexed="63"/>
      </top>
      <bottom style="medium">
        <color rgb="FF000000"/>
      </bottom>
    </border>
    <border>
      <left>
        <color indexed="63"/>
      </left>
      <right>
        <color indexed="63"/>
      </right>
      <top>
        <color indexed="63"/>
      </top>
      <bottom style="medium">
        <color rgb="FFD8D8D8"/>
      </bottom>
    </border>
    <border>
      <left>
        <color indexed="63"/>
      </left>
      <right style="medium">
        <color indexed="8"/>
      </right>
      <top style="thin">
        <color rgb="FFD8D8D8"/>
      </top>
      <bottom style="medium">
        <color rgb="FFD8D8D8"/>
      </bottom>
    </border>
    <border>
      <left>
        <color indexed="63"/>
      </left>
      <right>
        <color indexed="63"/>
      </right>
      <top style="medium">
        <color rgb="FFD8D8D8"/>
      </top>
      <bottom style="thin">
        <color rgb="FF000000"/>
      </bottom>
    </border>
    <border>
      <left>
        <color indexed="63"/>
      </left>
      <right style="medium">
        <color rgb="FF000000"/>
      </right>
      <top>
        <color indexed="63"/>
      </top>
      <bottom>
        <color indexed="63"/>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thick">
        <color rgb="FF000000"/>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n">
        <color rgb="FF000000"/>
      </top>
      <bottom style="thin">
        <color rgb="FF000000"/>
      </bottom>
    </border>
    <border>
      <left>
        <color indexed="63"/>
      </left>
      <right style="medium">
        <color rgb="FF000000"/>
      </right>
      <top style="thin">
        <color rgb="FF000000"/>
      </top>
      <bottom style="thin">
        <color rgb="FF000000"/>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style="medium">
        <color rgb="FF000000"/>
      </right>
      <top style="thin">
        <color rgb="FF000000"/>
      </top>
      <bottom>
        <color indexed="63"/>
      </bottom>
    </border>
    <border>
      <left>
        <color indexed="63"/>
      </left>
      <right style="medium">
        <color rgb="FF000000"/>
      </right>
      <top>
        <color indexed="63"/>
      </top>
      <bottom style="thick">
        <color rgb="FF333333"/>
      </bottom>
    </border>
    <border>
      <left style="medium">
        <color rgb="FF000000"/>
      </left>
      <right>
        <color indexed="63"/>
      </right>
      <top>
        <color indexed="63"/>
      </top>
      <bottom style="medium">
        <color rgb="FFD8D8D8"/>
      </bottom>
    </border>
    <border>
      <left style="medium">
        <color rgb="FF000000"/>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medium">
        <color indexed="63"/>
      </bottom>
    </border>
    <border>
      <left>
        <color indexed="63"/>
      </left>
      <right>
        <color indexed="63"/>
      </right>
      <top style="thin">
        <color rgb="FFD8D8D8"/>
      </top>
      <bottom style="medium">
        <color indexed="63"/>
      </bottom>
    </border>
    <border>
      <left>
        <color indexed="63"/>
      </left>
      <right style="medium">
        <color indexed="63"/>
      </right>
      <top style="thin">
        <color rgb="FFD8D8D8"/>
      </top>
      <bottom style="mediu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9" fillId="31" borderId="0" applyNumberFormat="0" applyBorder="0" applyAlignment="0" applyProtection="0"/>
    <xf numFmtId="0" fontId="29" fillId="32" borderId="5" applyNumberFormat="0" applyFont="0" applyAlignment="0" applyProtection="0"/>
    <xf numFmtId="9" fontId="29"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3">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4" fillId="0" borderId="0" xfId="0" applyFont="1" applyFill="1" applyAlignment="1">
      <alignment vertical="center"/>
    </xf>
    <xf numFmtId="0" fontId="5" fillId="33" borderId="10" xfId="0" applyFont="1" applyFill="1" applyBorder="1" applyAlignment="1">
      <alignment horizontal="centerContinuous" vertical="center"/>
    </xf>
    <xf numFmtId="0" fontId="6" fillId="33" borderId="11" xfId="0" applyFont="1" applyFill="1" applyBorder="1" applyAlignment="1">
      <alignment horizontal="centerContinuous" vertical="center"/>
    </xf>
    <xf numFmtId="0" fontId="6" fillId="33" borderId="11" xfId="0" applyFont="1" applyFill="1" applyBorder="1" applyAlignment="1">
      <alignment horizontal="centerContinuous" vertical="center" wrapText="1"/>
    </xf>
    <xf numFmtId="0" fontId="6" fillId="33" borderId="12" xfId="0" applyFont="1" applyFill="1" applyBorder="1" applyAlignment="1">
      <alignment horizontal="centerContinuous" vertical="center" wrapText="1"/>
    </xf>
    <xf numFmtId="0" fontId="2" fillId="0" borderId="13" xfId="0" applyFont="1" applyBorder="1" applyAlignment="1">
      <alignment vertical="top" wrapText="1"/>
    </xf>
    <xf numFmtId="0" fontId="7" fillId="0" borderId="0" xfId="0" applyFont="1" applyBorder="1" applyAlignment="1">
      <alignment horizontal="center" vertical="top" wrapText="1"/>
    </xf>
    <xf numFmtId="0" fontId="0" fillId="0" borderId="0" xfId="0" applyBorder="1" applyAlignment="1">
      <alignment horizontal="right" vertical="top" wrapText="1"/>
    </xf>
    <xf numFmtId="0" fontId="2" fillId="0" borderId="0" xfId="0" applyFont="1" applyBorder="1" applyAlignment="1">
      <alignment vertical="top" wrapText="1"/>
    </xf>
    <xf numFmtId="0" fontId="0" fillId="0" borderId="0" xfId="0" applyFont="1" applyBorder="1" applyAlignment="1">
      <alignment horizontal="center" vertical="top" wrapText="1"/>
    </xf>
    <xf numFmtId="0" fontId="2" fillId="0" borderId="14" xfId="0" applyFont="1" applyBorder="1" applyAlignment="1">
      <alignment horizontal="justify" vertical="top" wrapText="1"/>
    </xf>
    <xf numFmtId="0" fontId="2" fillId="0" borderId="15" xfId="0" applyFont="1" applyBorder="1" applyAlignment="1">
      <alignment horizontal="right" vertical="top" wrapText="1"/>
    </xf>
    <xf numFmtId="0" fontId="0" fillId="0" borderId="15" xfId="0" applyBorder="1" applyAlignment="1">
      <alignment vertical="top" wrapText="1"/>
    </xf>
    <xf numFmtId="0" fontId="2" fillId="0" borderId="15" xfId="0" applyFont="1" applyBorder="1" applyAlignment="1">
      <alignment vertical="top" wrapText="1"/>
    </xf>
    <xf numFmtId="0" fontId="0" fillId="0" borderId="15" xfId="0" applyFont="1" applyBorder="1" applyAlignment="1">
      <alignment vertical="top"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0" fillId="0" borderId="0" xfId="0" applyFont="1" applyAlignment="1">
      <alignment vertical="top" wrapText="1"/>
    </xf>
    <xf numFmtId="0" fontId="2" fillId="0" borderId="19" xfId="0" applyFont="1" applyFill="1" applyBorder="1" applyAlignment="1">
      <alignment vertical="top" wrapText="1"/>
    </xf>
    <xf numFmtId="4" fontId="0" fillId="0" borderId="20" xfId="0" applyNumberFormat="1" applyFont="1" applyBorder="1" applyAlignment="1">
      <alignment horizontal="right" vertical="top" wrapText="1"/>
    </xf>
    <xf numFmtId="168" fontId="0" fillId="0" borderId="21" xfId="0" applyNumberFormat="1" applyBorder="1" applyAlignment="1">
      <alignment horizontal="right" vertical="top" wrapText="1"/>
    </xf>
    <xf numFmtId="0" fontId="2" fillId="0" borderId="22" xfId="0" applyFont="1" applyFill="1" applyBorder="1" applyAlignment="1">
      <alignment vertical="top" wrapText="1"/>
    </xf>
    <xf numFmtId="4" fontId="0" fillId="0" borderId="23" xfId="0" applyNumberFormat="1" applyFont="1" applyBorder="1" applyAlignment="1">
      <alignment horizontal="right" vertical="top" wrapText="1"/>
    </xf>
    <xf numFmtId="4" fontId="0" fillId="0" borderId="24" xfId="0" applyNumberFormat="1" applyBorder="1" applyAlignment="1">
      <alignment horizontal="right" vertical="top" wrapText="1"/>
    </xf>
    <xf numFmtId="3" fontId="0" fillId="0" borderId="0" xfId="0" applyNumberFormat="1" applyAlignment="1">
      <alignment vertical="top" wrapText="1"/>
    </xf>
    <xf numFmtId="0" fontId="8" fillId="34" borderId="25" xfId="0" applyFont="1" applyFill="1" applyBorder="1" applyAlignment="1">
      <alignment horizontal="centerContinuous" vertical="center"/>
    </xf>
    <xf numFmtId="0" fontId="9" fillId="34" borderId="26" xfId="0" applyFont="1" applyFill="1" applyBorder="1" applyAlignment="1">
      <alignment horizontal="centerContinuous" vertical="center"/>
    </xf>
    <xf numFmtId="0" fontId="9" fillId="34" borderId="26" xfId="0" applyFont="1" applyFill="1" applyBorder="1" applyAlignment="1">
      <alignment horizontal="centerContinuous" vertical="center" wrapText="1"/>
    </xf>
    <xf numFmtId="0" fontId="2" fillId="34" borderId="27" xfId="0" applyFont="1" applyFill="1" applyBorder="1" applyAlignment="1">
      <alignment vertical="center" wrapText="1"/>
    </xf>
    <xf numFmtId="0" fontId="2" fillId="34" borderId="28" xfId="0" applyFont="1" applyFill="1" applyBorder="1" applyAlignment="1">
      <alignment horizontal="center" vertical="center" wrapText="1"/>
    </xf>
    <xf numFmtId="0" fontId="8" fillId="34" borderId="29" xfId="0" applyFont="1" applyFill="1" applyBorder="1" applyAlignment="1">
      <alignment horizontal="centerContinuous" vertical="center"/>
    </xf>
    <xf numFmtId="0" fontId="9" fillId="34" borderId="30" xfId="0" applyFont="1" applyFill="1" applyBorder="1" applyAlignment="1">
      <alignment horizontal="centerContinuous" vertical="center"/>
    </xf>
    <xf numFmtId="0" fontId="9" fillId="34" borderId="30" xfId="0" applyFont="1" applyFill="1" applyBorder="1" applyAlignment="1">
      <alignment horizontal="centerContinuous" vertical="center" wrapText="1"/>
    </xf>
    <xf numFmtId="0" fontId="2" fillId="34" borderId="31"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0" borderId="33" xfId="0" applyFont="1" applyBorder="1" applyAlignment="1">
      <alignment horizontal="justify" vertical="top" wrapText="1"/>
    </xf>
    <xf numFmtId="0" fontId="0" fillId="0" borderId="33" xfId="0" applyBorder="1" applyAlignment="1">
      <alignment vertical="top" wrapText="1"/>
    </xf>
    <xf numFmtId="4" fontId="0" fillId="0" borderId="33" xfId="0" applyNumberFormat="1" applyBorder="1" applyAlignment="1">
      <alignment vertical="top" wrapText="1"/>
    </xf>
    <xf numFmtId="168" fontId="0" fillId="0" borderId="33" xfId="0" applyNumberFormat="1" applyFill="1" applyBorder="1" applyAlignment="1">
      <alignment horizontal="right" vertical="top" wrapText="1"/>
    </xf>
    <xf numFmtId="168" fontId="0" fillId="0" borderId="34" xfId="0" applyNumberFormat="1" applyFont="1" applyFill="1" applyBorder="1" applyAlignment="1">
      <alignment horizontal="right" vertical="top" wrapText="1"/>
    </xf>
    <xf numFmtId="0" fontId="2" fillId="0" borderId="35" xfId="0" applyFont="1" applyBorder="1" applyAlignment="1">
      <alignment horizontal="justify" vertical="top" wrapText="1"/>
    </xf>
    <xf numFmtId="0" fontId="0" fillId="0" borderId="35" xfId="0" applyBorder="1" applyAlignment="1">
      <alignment vertical="top" wrapText="1"/>
    </xf>
    <xf numFmtId="4" fontId="0" fillId="0" borderId="35" xfId="0" applyNumberFormat="1" applyBorder="1" applyAlignment="1">
      <alignment vertical="top" wrapText="1"/>
    </xf>
    <xf numFmtId="0" fontId="10" fillId="35" borderId="0" xfId="0" applyFont="1" applyFill="1" applyAlignment="1">
      <alignment horizontal="center" vertical="center" wrapText="1"/>
    </xf>
    <xf numFmtId="0" fontId="11" fillId="0" borderId="0" xfId="0" applyFont="1" applyBorder="1" applyAlignment="1">
      <alignment horizontal="justify" vertical="top" wrapText="1"/>
    </xf>
    <xf numFmtId="0" fontId="0" fillId="0" borderId="0" xfId="0" applyFont="1" applyBorder="1" applyAlignment="1">
      <alignment horizontal="justify" vertical="top" wrapText="1"/>
    </xf>
    <xf numFmtId="0" fontId="0" fillId="0" borderId="36" xfId="0" applyFont="1" applyBorder="1" applyAlignment="1">
      <alignment horizontal="justify" vertical="top" wrapText="1"/>
    </xf>
    <xf numFmtId="0" fontId="3" fillId="0" borderId="13" xfId="0" applyFont="1" applyBorder="1" applyAlignment="1">
      <alignment horizontal="center" vertical="top" wrapText="1"/>
    </xf>
    <xf numFmtId="0" fontId="3" fillId="0" borderId="0" xfId="0" applyFont="1" applyBorder="1" applyAlignment="1">
      <alignment horizontal="center" vertical="top" wrapText="1"/>
    </xf>
    <xf numFmtId="0" fontId="3" fillId="0" borderId="36" xfId="0" applyFont="1" applyBorder="1" applyAlignment="1">
      <alignment horizontal="center" vertical="top" wrapText="1"/>
    </xf>
    <xf numFmtId="0" fontId="0" fillId="0" borderId="15" xfId="0" applyFont="1" applyBorder="1" applyAlignment="1">
      <alignment horizontal="justify" vertical="top" wrapText="1"/>
    </xf>
    <xf numFmtId="0" fontId="0" fillId="0" borderId="37" xfId="0" applyFont="1" applyBorder="1" applyAlignment="1">
      <alignment horizontal="justify" vertical="top" wrapText="1"/>
    </xf>
    <xf numFmtId="0" fontId="2" fillId="34" borderId="38" xfId="0" applyFont="1" applyFill="1" applyBorder="1" applyAlignment="1">
      <alignment horizontal="justify" vertical="center" wrapText="1"/>
    </xf>
    <xf numFmtId="0" fontId="2" fillId="34" borderId="39" xfId="0" applyFont="1" applyFill="1" applyBorder="1" applyAlignment="1">
      <alignment horizontal="justify" vertical="center" wrapText="1"/>
    </xf>
    <xf numFmtId="0" fontId="2" fillId="34" borderId="40" xfId="0" applyFont="1" applyFill="1" applyBorder="1" applyAlignment="1">
      <alignment horizontal="justify" vertical="center" wrapText="1"/>
    </xf>
    <xf numFmtId="0" fontId="2" fillId="34" borderId="41" xfId="0" applyFont="1" applyFill="1" applyBorder="1" applyAlignment="1">
      <alignment horizontal="justify" vertical="center" wrapText="1"/>
    </xf>
    <xf numFmtId="0" fontId="2" fillId="34" borderId="42"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2" fillId="34" borderId="43" xfId="0" applyFont="1" applyFill="1" applyBorder="1" applyAlignment="1">
      <alignment horizontal="justify" vertical="center" wrapText="1"/>
    </xf>
    <xf numFmtId="0" fontId="2" fillId="34" borderId="44" xfId="0" applyFont="1" applyFill="1" applyBorder="1" applyAlignment="1">
      <alignment horizontal="justify" vertical="center" wrapText="1"/>
    </xf>
    <xf numFmtId="0" fontId="2" fillId="34" borderId="45" xfId="0" applyFont="1" applyFill="1" applyBorder="1" applyAlignment="1">
      <alignment horizontal="justify" vertical="center" wrapText="1"/>
    </xf>
    <xf numFmtId="0" fontId="2" fillId="34" borderId="28"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2" fillId="34" borderId="48" xfId="0" applyFont="1" applyFill="1" applyBorder="1" applyAlignment="1">
      <alignment horizontal="center" vertical="center" wrapText="1"/>
    </xf>
    <xf numFmtId="0" fontId="2" fillId="34" borderId="49"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2" fillId="34" borderId="41" xfId="0" applyFont="1" applyFill="1" applyBorder="1" applyAlignment="1">
      <alignment horizontal="center" vertical="center" wrapText="1"/>
    </xf>
    <xf numFmtId="0" fontId="2" fillId="34" borderId="5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0" xfId="0" applyFont="1" applyFill="1" applyBorder="1" applyAlignment="1">
      <alignment horizontal="center" vertical="top" wrapText="1"/>
    </xf>
    <xf numFmtId="0" fontId="2" fillId="34" borderId="43" xfId="0" applyFont="1" applyFill="1" applyBorder="1" applyAlignment="1">
      <alignment horizontal="center" vertical="top" wrapText="1"/>
    </xf>
    <xf numFmtId="0" fontId="2" fillId="34" borderId="52" xfId="0" applyFont="1" applyFill="1" applyBorder="1" applyAlignment="1">
      <alignment horizontal="center" vertical="center" wrapText="1"/>
    </xf>
    <xf numFmtId="0" fontId="2" fillId="34" borderId="53" xfId="0" applyFont="1" applyFill="1" applyBorder="1" applyAlignment="1">
      <alignment horizontal="center" vertical="center" wrapText="1"/>
    </xf>
    <xf numFmtId="0" fontId="0" fillId="0" borderId="20" xfId="0" applyFill="1" applyBorder="1" applyAlignment="1">
      <alignment horizontal="justify" vertical="top" wrapText="1"/>
    </xf>
    <xf numFmtId="0" fontId="0" fillId="0" borderId="23" xfId="0" applyFill="1" applyBorder="1" applyAlignment="1">
      <alignment horizontal="justify" vertical="top" wrapText="1"/>
    </xf>
    <xf numFmtId="0" fontId="2" fillId="0" borderId="54" xfId="0" applyFont="1" applyBorder="1" applyAlignment="1">
      <alignment horizontal="justify" vertical="top" wrapText="1"/>
    </xf>
    <xf numFmtId="0" fontId="2" fillId="0" borderId="33" xfId="0" applyFont="1" applyBorder="1" applyAlignment="1">
      <alignment horizontal="justify" vertical="top" wrapText="1"/>
    </xf>
    <xf numFmtId="0" fontId="2" fillId="0" borderId="55" xfId="0" applyFont="1" applyBorder="1" applyAlignment="1">
      <alignment horizontal="justify" vertical="top" wrapText="1"/>
    </xf>
    <xf numFmtId="0" fontId="2" fillId="0" borderId="35" xfId="0" applyFont="1" applyBorder="1" applyAlignment="1">
      <alignment horizontal="justify" vertical="top" wrapText="1"/>
    </xf>
    <xf numFmtId="0" fontId="2" fillId="0" borderId="56" xfId="0" applyFont="1" applyFill="1" applyBorder="1" applyAlignment="1">
      <alignment horizontal="justify" vertical="top" wrapText="1"/>
    </xf>
    <xf numFmtId="0" fontId="2" fillId="0" borderId="20" xfId="0" applyFont="1" applyFill="1" applyBorder="1" applyAlignment="1">
      <alignment horizontal="justify" vertical="top" wrapText="1"/>
    </xf>
    <xf numFmtId="0" fontId="2" fillId="0" borderId="57" xfId="0" applyFont="1" applyFill="1" applyBorder="1" applyAlignment="1">
      <alignment horizontal="justify" vertical="top" wrapText="1"/>
    </xf>
    <xf numFmtId="0" fontId="2" fillId="0" borderId="22" xfId="0" applyFont="1" applyFill="1" applyBorder="1" applyAlignment="1">
      <alignment horizontal="justify" vertical="top" wrapText="1"/>
    </xf>
    <xf numFmtId="0" fontId="2" fillId="0" borderId="23" xfId="0" applyFont="1" applyFill="1" applyBorder="1" applyAlignment="1">
      <alignment horizontal="justify" vertical="top" wrapText="1"/>
    </xf>
    <xf numFmtId="0" fontId="2" fillId="0" borderId="24" xfId="0" applyFont="1" applyFill="1" applyBorder="1" applyAlignment="1">
      <alignment horizontal="justify" vertical="top" wrapText="1"/>
    </xf>
    <xf numFmtId="0" fontId="2" fillId="0" borderId="58" xfId="0" applyFont="1" applyFill="1" applyBorder="1" applyAlignment="1">
      <alignment horizontal="justify" vertical="top" wrapText="1"/>
    </xf>
    <xf numFmtId="0" fontId="2" fillId="0" borderId="59" xfId="0" applyFont="1" applyFill="1" applyBorder="1" applyAlignment="1">
      <alignment horizontal="justify" vertical="top" wrapText="1"/>
    </xf>
    <xf numFmtId="0" fontId="2" fillId="0" borderId="60"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V37"/>
  <sheetViews>
    <sheetView tabSelected="1" view="pageBreakPreview" zoomScale="80" zoomScaleNormal="80" zoomScaleSheetLayoutView="80" zoomScalePageLayoutView="0" workbookViewId="0" topLeftCell="A1">
      <selection activeCell="B36" sqref="B36:U36"/>
    </sheetView>
  </sheetViews>
  <sheetFormatPr defaultColWidth="11.0039062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3.25390625" style="1" customWidth="1"/>
    <col min="17" max="17" width="13.875" style="1" customWidth="1"/>
    <col min="18" max="18" width="10.25390625" style="1" customWidth="1"/>
    <col min="19" max="19" width="14.875" style="1" customWidth="1"/>
    <col min="20" max="20" width="12.25390625" style="1" customWidth="1"/>
    <col min="21" max="21" width="11.875" style="1" customWidth="1"/>
    <col min="22" max="22" width="13.125" style="1" customWidth="1"/>
    <col min="23" max="23" width="12.25390625" style="1" customWidth="1"/>
    <col min="24" max="24" width="9.75390625" style="1" customWidth="1"/>
    <col min="25" max="25" width="10.00390625" style="1" customWidth="1"/>
    <col min="26" max="26" width="11.00390625" style="1" customWidth="1"/>
    <col min="27" max="29" width="11.375" style="1" customWidth="1"/>
    <col min="30" max="30" width="17.625" style="1" customWidth="1"/>
    <col min="31" max="16384" width="11.375" style="1" customWidth="1"/>
  </cols>
  <sheetData>
    <row r="1" spans="2:13" s="2" customFormat="1" ht="71.25" customHeight="1">
      <c r="B1" s="47" t="s">
        <v>0</v>
      </c>
      <c r="C1" s="47"/>
      <c r="D1" s="47"/>
      <c r="E1" s="47"/>
      <c r="F1" s="47"/>
      <c r="G1" s="47"/>
      <c r="H1" s="47"/>
      <c r="I1" s="47"/>
      <c r="J1" s="47"/>
      <c r="K1" s="47"/>
      <c r="L1" s="47"/>
      <c r="M1" s="3" t="s">
        <v>1</v>
      </c>
    </row>
    <row r="2" ht="13.5" customHeight="1" thickBot="1"/>
    <row r="3" spans="2:21" ht="13.5" customHeight="1" thickBot="1" thickTop="1">
      <c r="B3" s="4" t="s">
        <v>2</v>
      </c>
      <c r="C3" s="5"/>
      <c r="D3" s="5"/>
      <c r="E3" s="5"/>
      <c r="F3" s="5"/>
      <c r="G3" s="5"/>
      <c r="H3" s="6"/>
      <c r="I3" s="6"/>
      <c r="J3" s="6"/>
      <c r="K3" s="6"/>
      <c r="L3" s="6"/>
      <c r="M3" s="6"/>
      <c r="N3" s="6"/>
      <c r="O3" s="6"/>
      <c r="P3" s="6"/>
      <c r="Q3" s="6"/>
      <c r="R3" s="6"/>
      <c r="S3" s="6"/>
      <c r="T3" s="6"/>
      <c r="U3" s="7"/>
    </row>
    <row r="4" spans="2:21" ht="51.75" customHeight="1" thickTop="1">
      <c r="B4" s="8" t="s">
        <v>3</v>
      </c>
      <c r="C4" s="9" t="s">
        <v>4</v>
      </c>
      <c r="D4" s="48" t="s">
        <v>5</v>
      </c>
      <c r="E4" s="48"/>
      <c r="F4" s="48"/>
      <c r="G4" s="48"/>
      <c r="H4" s="48"/>
      <c r="I4" s="10"/>
      <c r="J4" s="11" t="s">
        <v>6</v>
      </c>
      <c r="K4" s="12" t="s">
        <v>7</v>
      </c>
      <c r="L4" s="49" t="s">
        <v>8</v>
      </c>
      <c r="M4" s="49"/>
      <c r="N4" s="49"/>
      <c r="O4" s="49"/>
      <c r="P4" s="11" t="s">
        <v>9</v>
      </c>
      <c r="Q4" s="49" t="s">
        <v>10</v>
      </c>
      <c r="R4" s="49"/>
      <c r="S4" s="11" t="s">
        <v>11</v>
      </c>
      <c r="T4" s="49" t="s">
        <v>12</v>
      </c>
      <c r="U4" s="50"/>
    </row>
    <row r="5" spans="2:21" ht="15.75" customHeight="1">
      <c r="B5" s="51" t="s">
        <v>13</v>
      </c>
      <c r="C5" s="52"/>
      <c r="D5" s="52"/>
      <c r="E5" s="52"/>
      <c r="F5" s="52"/>
      <c r="G5" s="52"/>
      <c r="H5" s="52"/>
      <c r="I5" s="52"/>
      <c r="J5" s="52"/>
      <c r="K5" s="52"/>
      <c r="L5" s="52"/>
      <c r="M5" s="52"/>
      <c r="N5" s="52"/>
      <c r="O5" s="52"/>
      <c r="P5" s="52"/>
      <c r="Q5" s="52"/>
      <c r="R5" s="52"/>
      <c r="S5" s="52"/>
      <c r="T5" s="52"/>
      <c r="U5" s="53"/>
    </row>
    <row r="6" spans="2:21" ht="37.5" customHeight="1" thickBot="1">
      <c r="B6" s="13" t="s">
        <v>14</v>
      </c>
      <c r="C6" s="54" t="s">
        <v>15</v>
      </c>
      <c r="D6" s="54"/>
      <c r="E6" s="54"/>
      <c r="F6" s="54"/>
      <c r="G6" s="54"/>
      <c r="H6" s="14"/>
      <c r="I6" s="14"/>
      <c r="J6" s="14" t="s">
        <v>16</v>
      </c>
      <c r="K6" s="54" t="s">
        <v>17</v>
      </c>
      <c r="L6" s="54"/>
      <c r="M6" s="54"/>
      <c r="N6" s="15"/>
      <c r="O6" s="16" t="s">
        <v>18</v>
      </c>
      <c r="P6" s="54" t="s">
        <v>19</v>
      </c>
      <c r="Q6" s="54"/>
      <c r="R6" s="17"/>
      <c r="S6" s="16" t="s">
        <v>20</v>
      </c>
      <c r="T6" s="54" t="s">
        <v>21</v>
      </c>
      <c r="U6" s="55"/>
    </row>
    <row r="7" spans="2:21" ht="14.25" customHeight="1" thickBot="1" thickTop="1">
      <c r="B7" s="4" t="s">
        <v>22</v>
      </c>
      <c r="C7" s="5"/>
      <c r="D7" s="5"/>
      <c r="E7" s="5"/>
      <c r="F7" s="5"/>
      <c r="G7" s="5"/>
      <c r="H7" s="6"/>
      <c r="I7" s="6"/>
      <c r="J7" s="6"/>
      <c r="K7" s="6"/>
      <c r="L7" s="6"/>
      <c r="M7" s="6"/>
      <c r="N7" s="6"/>
      <c r="O7" s="6"/>
      <c r="P7" s="6"/>
      <c r="Q7" s="6"/>
      <c r="R7" s="6"/>
      <c r="S7" s="6"/>
      <c r="T7" s="6"/>
      <c r="U7" s="7"/>
    </row>
    <row r="8" spans="2:21" ht="16.5" customHeight="1" thickTop="1">
      <c r="B8" s="56" t="s">
        <v>23</v>
      </c>
      <c r="C8" s="59" t="s">
        <v>24</v>
      </c>
      <c r="D8" s="59"/>
      <c r="E8" s="59"/>
      <c r="F8" s="59"/>
      <c r="G8" s="59"/>
      <c r="H8" s="60"/>
      <c r="I8" s="65" t="s">
        <v>25</v>
      </c>
      <c r="J8" s="66"/>
      <c r="K8" s="66"/>
      <c r="L8" s="66"/>
      <c r="M8" s="66"/>
      <c r="N8" s="66"/>
      <c r="O8" s="66"/>
      <c r="P8" s="66"/>
      <c r="Q8" s="66"/>
      <c r="R8" s="66"/>
      <c r="S8" s="67"/>
      <c r="T8" s="68" t="s">
        <v>26</v>
      </c>
      <c r="U8" s="69"/>
    </row>
    <row r="9" spans="2:21" ht="19.5" customHeight="1">
      <c r="B9" s="57"/>
      <c r="C9" s="61"/>
      <c r="D9" s="61"/>
      <c r="E9" s="61"/>
      <c r="F9" s="61"/>
      <c r="G9" s="61"/>
      <c r="H9" s="62"/>
      <c r="I9" s="70" t="s">
        <v>27</v>
      </c>
      <c r="J9" s="71"/>
      <c r="K9" s="71"/>
      <c r="L9" s="71" t="s">
        <v>28</v>
      </c>
      <c r="M9" s="71"/>
      <c r="N9" s="71"/>
      <c r="O9" s="71"/>
      <c r="P9" s="71" t="s">
        <v>29</v>
      </c>
      <c r="Q9" s="71" t="s">
        <v>30</v>
      </c>
      <c r="R9" s="74" t="s">
        <v>31</v>
      </c>
      <c r="S9" s="75"/>
      <c r="T9" s="71" t="s">
        <v>32</v>
      </c>
      <c r="U9" s="76" t="s">
        <v>33</v>
      </c>
    </row>
    <row r="10" spans="2:21" ht="26.25" customHeight="1" thickBot="1">
      <c r="B10" s="58"/>
      <c r="C10" s="63"/>
      <c r="D10" s="63"/>
      <c r="E10" s="63"/>
      <c r="F10" s="63"/>
      <c r="G10" s="63"/>
      <c r="H10" s="64"/>
      <c r="I10" s="72"/>
      <c r="J10" s="73"/>
      <c r="K10" s="73"/>
      <c r="L10" s="73"/>
      <c r="M10" s="73"/>
      <c r="N10" s="73"/>
      <c r="O10" s="73"/>
      <c r="P10" s="73"/>
      <c r="Q10" s="73"/>
      <c r="R10" s="19" t="s">
        <v>34</v>
      </c>
      <c r="S10" s="20" t="s">
        <v>35</v>
      </c>
      <c r="T10" s="73"/>
      <c r="U10" s="77"/>
    </row>
    <row r="11" spans="1:21" ht="75" customHeight="1" thickTop="1">
      <c r="A11" s="21"/>
      <c r="B11" s="22" t="s">
        <v>36</v>
      </c>
      <c r="C11" s="78" t="s">
        <v>37</v>
      </c>
      <c r="D11" s="78"/>
      <c r="E11" s="78"/>
      <c r="F11" s="78"/>
      <c r="G11" s="78"/>
      <c r="H11" s="78"/>
      <c r="I11" s="78" t="s">
        <v>38</v>
      </c>
      <c r="J11" s="78"/>
      <c r="K11" s="78"/>
      <c r="L11" s="78" t="s">
        <v>39</v>
      </c>
      <c r="M11" s="78"/>
      <c r="N11" s="78"/>
      <c r="O11" s="78"/>
      <c r="P11" s="23" t="s">
        <v>40</v>
      </c>
      <c r="Q11" s="23" t="s">
        <v>41</v>
      </c>
      <c r="R11" s="23" t="s">
        <v>42</v>
      </c>
      <c r="S11" s="23">
        <v>20</v>
      </c>
      <c r="T11" s="23" t="s">
        <v>42</v>
      </c>
      <c r="U11" s="24" t="str">
        <f aca="true" t="shared" si="0" ref="U11:U20">"N/A"</f>
        <v>N/A</v>
      </c>
    </row>
    <row r="12" spans="1:21" ht="75" customHeight="1">
      <c r="A12" s="21"/>
      <c r="B12" s="25" t="s">
        <v>43</v>
      </c>
      <c r="C12" s="79" t="s">
        <v>43</v>
      </c>
      <c r="D12" s="79"/>
      <c r="E12" s="79"/>
      <c r="F12" s="79"/>
      <c r="G12" s="79"/>
      <c r="H12" s="79"/>
      <c r="I12" s="79" t="s">
        <v>44</v>
      </c>
      <c r="J12" s="79"/>
      <c r="K12" s="79"/>
      <c r="L12" s="79" t="s">
        <v>45</v>
      </c>
      <c r="M12" s="79"/>
      <c r="N12" s="79"/>
      <c r="O12" s="79"/>
      <c r="P12" s="26" t="s">
        <v>40</v>
      </c>
      <c r="Q12" s="26" t="s">
        <v>41</v>
      </c>
      <c r="R12" s="26" t="s">
        <v>42</v>
      </c>
      <c r="S12" s="26">
        <v>1.73</v>
      </c>
      <c r="T12" s="26" t="s">
        <v>42</v>
      </c>
      <c r="U12" s="27" t="str">
        <f t="shared" si="0"/>
        <v>N/A</v>
      </c>
    </row>
    <row r="13" spans="1:21" ht="75" customHeight="1">
      <c r="A13" s="21"/>
      <c r="B13" s="25" t="s">
        <v>43</v>
      </c>
      <c r="C13" s="79" t="s">
        <v>43</v>
      </c>
      <c r="D13" s="79"/>
      <c r="E13" s="79"/>
      <c r="F13" s="79"/>
      <c r="G13" s="79"/>
      <c r="H13" s="79"/>
      <c r="I13" s="79" t="s">
        <v>46</v>
      </c>
      <c r="J13" s="79"/>
      <c r="K13" s="79"/>
      <c r="L13" s="79" t="s">
        <v>47</v>
      </c>
      <c r="M13" s="79"/>
      <c r="N13" s="79"/>
      <c r="O13" s="79"/>
      <c r="P13" s="26" t="s">
        <v>40</v>
      </c>
      <c r="Q13" s="26" t="s">
        <v>41</v>
      </c>
      <c r="R13" s="26" t="s">
        <v>42</v>
      </c>
      <c r="S13" s="26">
        <v>10</v>
      </c>
      <c r="T13" s="26" t="s">
        <v>42</v>
      </c>
      <c r="U13" s="27" t="str">
        <f t="shared" si="0"/>
        <v>N/A</v>
      </c>
    </row>
    <row r="14" spans="1:21" ht="75" customHeight="1" thickBot="1">
      <c r="A14" s="21"/>
      <c r="B14" s="25" t="s">
        <v>43</v>
      </c>
      <c r="C14" s="79" t="s">
        <v>43</v>
      </c>
      <c r="D14" s="79"/>
      <c r="E14" s="79"/>
      <c r="F14" s="79"/>
      <c r="G14" s="79"/>
      <c r="H14" s="79"/>
      <c r="I14" s="79" t="s">
        <v>48</v>
      </c>
      <c r="J14" s="79"/>
      <c r="K14" s="79"/>
      <c r="L14" s="79" t="s">
        <v>49</v>
      </c>
      <c r="M14" s="79"/>
      <c r="N14" s="79"/>
      <c r="O14" s="79"/>
      <c r="P14" s="26" t="s">
        <v>40</v>
      </c>
      <c r="Q14" s="26" t="s">
        <v>41</v>
      </c>
      <c r="R14" s="26" t="s">
        <v>42</v>
      </c>
      <c r="S14" s="26">
        <v>0.03</v>
      </c>
      <c r="T14" s="26" t="s">
        <v>42</v>
      </c>
      <c r="U14" s="27" t="str">
        <f t="shared" si="0"/>
        <v>N/A</v>
      </c>
    </row>
    <row r="15" spans="1:21" ht="75" customHeight="1" thickTop="1">
      <c r="A15" s="21"/>
      <c r="B15" s="22" t="s">
        <v>50</v>
      </c>
      <c r="C15" s="78" t="s">
        <v>51</v>
      </c>
      <c r="D15" s="78"/>
      <c r="E15" s="78"/>
      <c r="F15" s="78"/>
      <c r="G15" s="78"/>
      <c r="H15" s="78"/>
      <c r="I15" s="78" t="s">
        <v>52</v>
      </c>
      <c r="J15" s="78"/>
      <c r="K15" s="78"/>
      <c r="L15" s="78" t="s">
        <v>53</v>
      </c>
      <c r="M15" s="78"/>
      <c r="N15" s="78"/>
      <c r="O15" s="78"/>
      <c r="P15" s="23" t="s">
        <v>40</v>
      </c>
      <c r="Q15" s="23" t="s">
        <v>41</v>
      </c>
      <c r="R15" s="23" t="s">
        <v>42</v>
      </c>
      <c r="S15" s="23">
        <v>0.35</v>
      </c>
      <c r="T15" s="23" t="s">
        <v>42</v>
      </c>
      <c r="U15" s="24" t="str">
        <f t="shared" si="0"/>
        <v>N/A</v>
      </c>
    </row>
    <row r="16" spans="1:21" ht="75" customHeight="1">
      <c r="A16" s="21"/>
      <c r="B16" s="25" t="s">
        <v>43</v>
      </c>
      <c r="C16" s="79" t="s">
        <v>43</v>
      </c>
      <c r="D16" s="79"/>
      <c r="E16" s="79"/>
      <c r="F16" s="79"/>
      <c r="G16" s="79"/>
      <c r="H16" s="79"/>
      <c r="I16" s="79" t="s">
        <v>54</v>
      </c>
      <c r="J16" s="79"/>
      <c r="K16" s="79"/>
      <c r="L16" s="79" t="s">
        <v>55</v>
      </c>
      <c r="M16" s="79"/>
      <c r="N16" s="79"/>
      <c r="O16" s="79"/>
      <c r="P16" s="26" t="s">
        <v>56</v>
      </c>
      <c r="Q16" s="26" t="s">
        <v>57</v>
      </c>
      <c r="R16" s="26" t="s">
        <v>42</v>
      </c>
      <c r="S16" s="26">
        <v>0</v>
      </c>
      <c r="T16" s="26">
        <v>0</v>
      </c>
      <c r="U16" s="27" t="str">
        <f t="shared" si="0"/>
        <v>N/A</v>
      </c>
    </row>
    <row r="17" spans="1:21" ht="75" customHeight="1">
      <c r="A17" s="21"/>
      <c r="B17" s="25" t="s">
        <v>43</v>
      </c>
      <c r="C17" s="79" t="s">
        <v>43</v>
      </c>
      <c r="D17" s="79"/>
      <c r="E17" s="79"/>
      <c r="F17" s="79"/>
      <c r="G17" s="79"/>
      <c r="H17" s="79"/>
      <c r="I17" s="79" t="s">
        <v>58</v>
      </c>
      <c r="J17" s="79"/>
      <c r="K17" s="79"/>
      <c r="L17" s="79" t="s">
        <v>59</v>
      </c>
      <c r="M17" s="79"/>
      <c r="N17" s="79"/>
      <c r="O17" s="79"/>
      <c r="P17" s="26" t="s">
        <v>60</v>
      </c>
      <c r="Q17" s="26" t="s">
        <v>61</v>
      </c>
      <c r="R17" s="26" t="s">
        <v>42</v>
      </c>
      <c r="S17" s="26">
        <v>40</v>
      </c>
      <c r="T17" s="26" t="s">
        <v>42</v>
      </c>
      <c r="U17" s="27" t="str">
        <f t="shared" si="0"/>
        <v>N/A</v>
      </c>
    </row>
    <row r="18" spans="1:21" ht="75" customHeight="1" thickBot="1">
      <c r="A18" s="21"/>
      <c r="B18" s="25" t="s">
        <v>43</v>
      </c>
      <c r="C18" s="79" t="s">
        <v>43</v>
      </c>
      <c r="D18" s="79"/>
      <c r="E18" s="79"/>
      <c r="F18" s="79"/>
      <c r="G18" s="79"/>
      <c r="H18" s="79"/>
      <c r="I18" s="79" t="s">
        <v>62</v>
      </c>
      <c r="J18" s="79"/>
      <c r="K18" s="79"/>
      <c r="L18" s="79" t="s">
        <v>63</v>
      </c>
      <c r="M18" s="79"/>
      <c r="N18" s="79"/>
      <c r="O18" s="79"/>
      <c r="P18" s="26" t="s">
        <v>60</v>
      </c>
      <c r="Q18" s="26" t="s">
        <v>61</v>
      </c>
      <c r="R18" s="26" t="s">
        <v>42</v>
      </c>
      <c r="S18" s="26">
        <v>0</v>
      </c>
      <c r="T18" s="26" t="s">
        <v>42</v>
      </c>
      <c r="U18" s="27" t="str">
        <f t="shared" si="0"/>
        <v>N/A</v>
      </c>
    </row>
    <row r="19" spans="1:21" ht="75" customHeight="1" thickBot="1" thickTop="1">
      <c r="A19" s="21"/>
      <c r="B19" s="22" t="s">
        <v>64</v>
      </c>
      <c r="C19" s="78" t="s">
        <v>65</v>
      </c>
      <c r="D19" s="78"/>
      <c r="E19" s="78"/>
      <c r="F19" s="78"/>
      <c r="G19" s="78"/>
      <c r="H19" s="78"/>
      <c r="I19" s="78" t="s">
        <v>66</v>
      </c>
      <c r="J19" s="78"/>
      <c r="K19" s="78"/>
      <c r="L19" s="78" t="s">
        <v>67</v>
      </c>
      <c r="M19" s="78"/>
      <c r="N19" s="78"/>
      <c r="O19" s="78"/>
      <c r="P19" s="23" t="s">
        <v>60</v>
      </c>
      <c r="Q19" s="23" t="s">
        <v>68</v>
      </c>
      <c r="R19" s="23" t="s">
        <v>42</v>
      </c>
      <c r="S19" s="23">
        <v>100</v>
      </c>
      <c r="T19" s="23">
        <v>0</v>
      </c>
      <c r="U19" s="24" t="str">
        <f t="shared" si="0"/>
        <v>N/A</v>
      </c>
    </row>
    <row r="20" spans="1:21" ht="75" customHeight="1" thickBot="1" thickTop="1">
      <c r="A20" s="21"/>
      <c r="B20" s="22" t="s">
        <v>69</v>
      </c>
      <c r="C20" s="78" t="s">
        <v>70</v>
      </c>
      <c r="D20" s="78"/>
      <c r="E20" s="78"/>
      <c r="F20" s="78"/>
      <c r="G20" s="78"/>
      <c r="H20" s="78"/>
      <c r="I20" s="78" t="s">
        <v>71</v>
      </c>
      <c r="J20" s="78"/>
      <c r="K20" s="78"/>
      <c r="L20" s="78" t="s">
        <v>72</v>
      </c>
      <c r="M20" s="78"/>
      <c r="N20" s="78"/>
      <c r="O20" s="78"/>
      <c r="P20" s="23" t="s">
        <v>60</v>
      </c>
      <c r="Q20" s="23" t="s">
        <v>73</v>
      </c>
      <c r="R20" s="23" t="s">
        <v>42</v>
      </c>
      <c r="S20" s="23">
        <v>100</v>
      </c>
      <c r="T20" s="23">
        <v>27.59</v>
      </c>
      <c r="U20" s="24" t="str">
        <f t="shared" si="0"/>
        <v>N/A</v>
      </c>
    </row>
    <row r="21" spans="2:22" ht="14.25" customHeight="1" thickBot="1" thickTop="1">
      <c r="B21" s="4" t="s">
        <v>74</v>
      </c>
      <c r="C21" s="5"/>
      <c r="D21" s="5"/>
      <c r="E21" s="5"/>
      <c r="F21" s="5"/>
      <c r="G21" s="5"/>
      <c r="H21" s="6"/>
      <c r="I21" s="6"/>
      <c r="J21" s="6"/>
      <c r="K21" s="6"/>
      <c r="L21" s="6"/>
      <c r="M21" s="6"/>
      <c r="N21" s="6"/>
      <c r="O21" s="6"/>
      <c r="P21" s="6"/>
      <c r="Q21" s="6"/>
      <c r="R21" s="6"/>
      <c r="S21" s="6"/>
      <c r="T21" s="6"/>
      <c r="U21" s="7"/>
      <c r="V21" s="28"/>
    </row>
    <row r="22" spans="2:21" ht="26.25" customHeight="1" thickTop="1">
      <c r="B22" s="29"/>
      <c r="C22" s="30"/>
      <c r="D22" s="30"/>
      <c r="E22" s="30"/>
      <c r="F22" s="30"/>
      <c r="G22" s="30"/>
      <c r="H22" s="31"/>
      <c r="I22" s="31"/>
      <c r="J22" s="31"/>
      <c r="K22" s="31"/>
      <c r="L22" s="31"/>
      <c r="M22" s="31"/>
      <c r="N22" s="31"/>
      <c r="O22" s="31"/>
      <c r="P22" s="31"/>
      <c r="Q22" s="31"/>
      <c r="R22" s="32"/>
      <c r="S22" s="33" t="s">
        <v>31</v>
      </c>
      <c r="T22" s="33" t="s">
        <v>75</v>
      </c>
      <c r="U22" s="18" t="s">
        <v>76</v>
      </c>
    </row>
    <row r="23" spans="2:21" ht="26.25" customHeight="1" thickBot="1">
      <c r="B23" s="34"/>
      <c r="C23" s="35"/>
      <c r="D23" s="35"/>
      <c r="E23" s="35"/>
      <c r="F23" s="35"/>
      <c r="G23" s="35"/>
      <c r="H23" s="36"/>
      <c r="I23" s="36"/>
      <c r="J23" s="36"/>
      <c r="K23" s="36"/>
      <c r="L23" s="36"/>
      <c r="M23" s="36"/>
      <c r="N23" s="36"/>
      <c r="O23" s="36"/>
      <c r="P23" s="36"/>
      <c r="Q23" s="36"/>
      <c r="R23" s="36"/>
      <c r="S23" s="37" t="s">
        <v>77</v>
      </c>
      <c r="T23" s="38" t="s">
        <v>77</v>
      </c>
      <c r="U23" s="38" t="s">
        <v>78</v>
      </c>
    </row>
    <row r="24" spans="2:21" ht="13.5" customHeight="1" thickBot="1">
      <c r="B24" s="80" t="s">
        <v>79</v>
      </c>
      <c r="C24" s="81"/>
      <c r="D24" s="81"/>
      <c r="E24" s="39"/>
      <c r="F24" s="39"/>
      <c r="G24" s="39"/>
      <c r="H24" s="40"/>
      <c r="I24" s="40"/>
      <c r="J24" s="40"/>
      <c r="K24" s="40"/>
      <c r="L24" s="40"/>
      <c r="M24" s="40"/>
      <c r="N24" s="40"/>
      <c r="O24" s="40"/>
      <c r="P24" s="41"/>
      <c r="Q24" s="41"/>
      <c r="R24" s="41"/>
      <c r="S24" s="42" t="str">
        <f>"N/D"</f>
        <v>N/D</v>
      </c>
      <c r="T24" s="42" t="str">
        <f>"N/D"</f>
        <v>N/D</v>
      </c>
      <c r="U24" s="43" t="str">
        <f>+IF(ISERR(T24/S24*100),"N/A",ROUND(T24/S24*100,1))</f>
        <v>N/A</v>
      </c>
    </row>
    <row r="25" spans="2:21" ht="13.5" customHeight="1" thickBot="1">
      <c r="B25" s="82" t="s">
        <v>80</v>
      </c>
      <c r="C25" s="83"/>
      <c r="D25" s="83"/>
      <c r="E25" s="44"/>
      <c r="F25" s="44"/>
      <c r="G25" s="44"/>
      <c r="H25" s="45"/>
      <c r="I25" s="45"/>
      <c r="J25" s="45"/>
      <c r="K25" s="45"/>
      <c r="L25" s="45"/>
      <c r="M25" s="45"/>
      <c r="N25" s="45"/>
      <c r="O25" s="45"/>
      <c r="P25" s="46"/>
      <c r="Q25" s="46"/>
      <c r="R25" s="46"/>
      <c r="S25" s="42" t="str">
        <f>"N/D"</f>
        <v>N/D</v>
      </c>
      <c r="T25" s="42" t="str">
        <f>"N/D"</f>
        <v>N/D</v>
      </c>
      <c r="U25" s="43" t="str">
        <f>+IF(ISERR(T25/S25*100),"N/A",ROUND(T25/S25*100,1))</f>
        <v>N/A</v>
      </c>
    </row>
    <row r="26" spans="2:21" ht="14.25" customHeight="1" thickBot="1" thickTop="1">
      <c r="B26" s="4" t="s">
        <v>81</v>
      </c>
      <c r="C26" s="5"/>
      <c r="D26" s="5"/>
      <c r="E26" s="5"/>
      <c r="F26" s="5"/>
      <c r="G26" s="5"/>
      <c r="H26" s="6"/>
      <c r="I26" s="6"/>
      <c r="J26" s="6"/>
      <c r="K26" s="6"/>
      <c r="L26" s="6"/>
      <c r="M26" s="6"/>
      <c r="N26" s="6"/>
      <c r="O26" s="6"/>
      <c r="P26" s="6"/>
      <c r="Q26" s="6"/>
      <c r="R26" s="6"/>
      <c r="S26" s="6"/>
      <c r="T26" s="6"/>
      <c r="U26" s="7"/>
    </row>
    <row r="27" spans="2:21" ht="44.25" customHeight="1" thickTop="1">
      <c r="B27" s="84" t="s">
        <v>82</v>
      </c>
      <c r="C27" s="85"/>
      <c r="D27" s="85"/>
      <c r="E27" s="85"/>
      <c r="F27" s="85"/>
      <c r="G27" s="85"/>
      <c r="H27" s="85"/>
      <c r="I27" s="85"/>
      <c r="J27" s="85"/>
      <c r="K27" s="85"/>
      <c r="L27" s="85"/>
      <c r="M27" s="85"/>
      <c r="N27" s="85"/>
      <c r="O27" s="85"/>
      <c r="P27" s="85"/>
      <c r="Q27" s="85"/>
      <c r="R27" s="85"/>
      <c r="S27" s="85"/>
      <c r="T27" s="85"/>
      <c r="U27" s="86"/>
    </row>
    <row r="28" spans="2:21" ht="34.5" customHeight="1">
      <c r="B28" s="87" t="s">
        <v>83</v>
      </c>
      <c r="C28" s="88"/>
      <c r="D28" s="88"/>
      <c r="E28" s="88"/>
      <c r="F28" s="88"/>
      <c r="G28" s="88"/>
      <c r="H28" s="88"/>
      <c r="I28" s="88"/>
      <c r="J28" s="88"/>
      <c r="K28" s="88"/>
      <c r="L28" s="88"/>
      <c r="M28" s="88"/>
      <c r="N28" s="88"/>
      <c r="O28" s="88"/>
      <c r="P28" s="88"/>
      <c r="Q28" s="88"/>
      <c r="R28" s="88"/>
      <c r="S28" s="88"/>
      <c r="T28" s="88"/>
      <c r="U28" s="89"/>
    </row>
    <row r="29" spans="2:21" ht="34.5" customHeight="1">
      <c r="B29" s="87" t="s">
        <v>84</v>
      </c>
      <c r="C29" s="88"/>
      <c r="D29" s="88"/>
      <c r="E29" s="88"/>
      <c r="F29" s="88"/>
      <c r="G29" s="88"/>
      <c r="H29" s="88"/>
      <c r="I29" s="88"/>
      <c r="J29" s="88"/>
      <c r="K29" s="88"/>
      <c r="L29" s="88"/>
      <c r="M29" s="88"/>
      <c r="N29" s="88"/>
      <c r="O29" s="88"/>
      <c r="P29" s="88"/>
      <c r="Q29" s="88"/>
      <c r="R29" s="88"/>
      <c r="S29" s="88"/>
      <c r="T29" s="88"/>
      <c r="U29" s="89"/>
    </row>
    <row r="30" spans="2:21" ht="34.5" customHeight="1">
      <c r="B30" s="87" t="s">
        <v>85</v>
      </c>
      <c r="C30" s="88"/>
      <c r="D30" s="88"/>
      <c r="E30" s="88"/>
      <c r="F30" s="88"/>
      <c r="G30" s="88"/>
      <c r="H30" s="88"/>
      <c r="I30" s="88"/>
      <c r="J30" s="88"/>
      <c r="K30" s="88"/>
      <c r="L30" s="88"/>
      <c r="M30" s="88"/>
      <c r="N30" s="88"/>
      <c r="O30" s="88"/>
      <c r="P30" s="88"/>
      <c r="Q30" s="88"/>
      <c r="R30" s="88"/>
      <c r="S30" s="88"/>
      <c r="T30" s="88"/>
      <c r="U30" s="89"/>
    </row>
    <row r="31" spans="2:21" ht="34.5" customHeight="1">
      <c r="B31" s="87" t="s">
        <v>86</v>
      </c>
      <c r="C31" s="88"/>
      <c r="D31" s="88"/>
      <c r="E31" s="88"/>
      <c r="F31" s="88"/>
      <c r="G31" s="88"/>
      <c r="H31" s="88"/>
      <c r="I31" s="88"/>
      <c r="J31" s="88"/>
      <c r="K31" s="88"/>
      <c r="L31" s="88"/>
      <c r="M31" s="88"/>
      <c r="N31" s="88"/>
      <c r="O31" s="88"/>
      <c r="P31" s="88"/>
      <c r="Q31" s="88"/>
      <c r="R31" s="88"/>
      <c r="S31" s="88"/>
      <c r="T31" s="88"/>
      <c r="U31" s="89"/>
    </row>
    <row r="32" spans="2:21" ht="34.5" customHeight="1">
      <c r="B32" s="87" t="s">
        <v>87</v>
      </c>
      <c r="C32" s="88"/>
      <c r="D32" s="88"/>
      <c r="E32" s="88"/>
      <c r="F32" s="88"/>
      <c r="G32" s="88"/>
      <c r="H32" s="88"/>
      <c r="I32" s="88"/>
      <c r="J32" s="88"/>
      <c r="K32" s="88"/>
      <c r="L32" s="88"/>
      <c r="M32" s="88"/>
      <c r="N32" s="88"/>
      <c r="O32" s="88"/>
      <c r="P32" s="88"/>
      <c r="Q32" s="88"/>
      <c r="R32" s="88"/>
      <c r="S32" s="88"/>
      <c r="T32" s="88"/>
      <c r="U32" s="89"/>
    </row>
    <row r="33" spans="2:21" ht="73.5" customHeight="1">
      <c r="B33" s="87" t="s">
        <v>88</v>
      </c>
      <c r="C33" s="88"/>
      <c r="D33" s="88"/>
      <c r="E33" s="88"/>
      <c r="F33" s="88"/>
      <c r="G33" s="88"/>
      <c r="H33" s="88"/>
      <c r="I33" s="88"/>
      <c r="J33" s="88"/>
      <c r="K33" s="88"/>
      <c r="L33" s="88"/>
      <c r="M33" s="88"/>
      <c r="N33" s="88"/>
      <c r="O33" s="88"/>
      <c r="P33" s="88"/>
      <c r="Q33" s="88"/>
      <c r="R33" s="88"/>
      <c r="S33" s="88"/>
      <c r="T33" s="88"/>
      <c r="U33" s="89"/>
    </row>
    <row r="34" spans="2:21" ht="34.5" customHeight="1">
      <c r="B34" s="87" t="s">
        <v>89</v>
      </c>
      <c r="C34" s="88"/>
      <c r="D34" s="88"/>
      <c r="E34" s="88"/>
      <c r="F34" s="88"/>
      <c r="G34" s="88"/>
      <c r="H34" s="88"/>
      <c r="I34" s="88"/>
      <c r="J34" s="88"/>
      <c r="K34" s="88"/>
      <c r="L34" s="88"/>
      <c r="M34" s="88"/>
      <c r="N34" s="88"/>
      <c r="O34" s="88"/>
      <c r="P34" s="88"/>
      <c r="Q34" s="88"/>
      <c r="R34" s="88"/>
      <c r="S34" s="88"/>
      <c r="T34" s="88"/>
      <c r="U34" s="89"/>
    </row>
    <row r="35" spans="2:21" ht="34.5" customHeight="1">
      <c r="B35" s="87" t="s">
        <v>90</v>
      </c>
      <c r="C35" s="88"/>
      <c r="D35" s="88"/>
      <c r="E35" s="88"/>
      <c r="F35" s="88"/>
      <c r="G35" s="88"/>
      <c r="H35" s="88"/>
      <c r="I35" s="88"/>
      <c r="J35" s="88"/>
      <c r="K35" s="88"/>
      <c r="L35" s="88"/>
      <c r="M35" s="88"/>
      <c r="N35" s="88"/>
      <c r="O35" s="88"/>
      <c r="P35" s="88"/>
      <c r="Q35" s="88"/>
      <c r="R35" s="88"/>
      <c r="S35" s="88"/>
      <c r="T35" s="88"/>
      <c r="U35" s="89"/>
    </row>
    <row r="36" spans="2:21" ht="96.75" customHeight="1">
      <c r="B36" s="87" t="s">
        <v>91</v>
      </c>
      <c r="C36" s="88"/>
      <c r="D36" s="88"/>
      <c r="E36" s="88"/>
      <c r="F36" s="88"/>
      <c r="G36" s="88"/>
      <c r="H36" s="88"/>
      <c r="I36" s="88"/>
      <c r="J36" s="88"/>
      <c r="K36" s="88"/>
      <c r="L36" s="88"/>
      <c r="M36" s="88"/>
      <c r="N36" s="88"/>
      <c r="O36" s="88"/>
      <c r="P36" s="88"/>
      <c r="Q36" s="88"/>
      <c r="R36" s="88"/>
      <c r="S36" s="88"/>
      <c r="T36" s="88"/>
      <c r="U36" s="89"/>
    </row>
    <row r="37" spans="2:21" ht="115.5" customHeight="1" thickBot="1">
      <c r="B37" s="90" t="s">
        <v>92</v>
      </c>
      <c r="C37" s="91"/>
      <c r="D37" s="91"/>
      <c r="E37" s="91"/>
      <c r="F37" s="91"/>
      <c r="G37" s="91"/>
      <c r="H37" s="91"/>
      <c r="I37" s="91"/>
      <c r="J37" s="91"/>
      <c r="K37" s="91"/>
      <c r="L37" s="91"/>
      <c r="M37" s="91"/>
      <c r="N37" s="91"/>
      <c r="O37" s="91"/>
      <c r="P37" s="91"/>
      <c r="Q37" s="91"/>
      <c r="R37" s="91"/>
      <c r="S37" s="91"/>
      <c r="T37" s="91"/>
      <c r="U37" s="92"/>
    </row>
  </sheetData>
  <sheetProtection/>
  <mergeCells count="64">
    <mergeCell ref="B34:U34"/>
    <mergeCell ref="B35:U35"/>
    <mergeCell ref="B36:U36"/>
    <mergeCell ref="B37:U37"/>
    <mergeCell ref="B28:U28"/>
    <mergeCell ref="B29:U29"/>
    <mergeCell ref="B30:U30"/>
    <mergeCell ref="B31:U31"/>
    <mergeCell ref="B32:U32"/>
    <mergeCell ref="B33:U33"/>
    <mergeCell ref="C20:H20"/>
    <mergeCell ref="I20:K20"/>
    <mergeCell ref="L20:O20"/>
    <mergeCell ref="B24:D24"/>
    <mergeCell ref="B25:D25"/>
    <mergeCell ref="B27:U27"/>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7" right="0.7874015748031497" top="0.984251968503937" bottom="0.984251968503937" header="0" footer="0.3937007874015748"/>
  <pageSetup fitToHeight="10" fitToWidth="1" horizontalDpi="600" verticalDpi="600" orientation="landscape" scale="64"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123</cp:lastModifiedBy>
  <cp:lastPrinted>2009-03-26T01:46:20Z</cp:lastPrinted>
  <dcterms:created xsi:type="dcterms:W3CDTF">2009-03-25T01:44:41Z</dcterms:created>
  <dcterms:modified xsi:type="dcterms:W3CDTF">2023-09-21T19:14:21Z</dcterms:modified>
  <cp:category/>
  <cp:version/>
  <cp:contentType/>
  <cp:contentStatus/>
</cp:coreProperties>
</file>