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aguilarm\Desktop\RESPALDO-2024\EJERCICIOS-RESPALDO 3\EJERCICIO -2024\MIR 2024\REPORTE-SEPTIEMBRE\"/>
    </mc:Choice>
  </mc:AlternateContent>
  <bookViews>
    <workbookView xWindow="0" yWindow="0" windowWidth="23040" windowHeight="8616" activeTab="1"/>
  </bookViews>
  <sheets>
    <sheet name="Portada" sheetId="1" r:id="rId1"/>
    <sheet name="9 K027" sheetId="2" r:id="rId2"/>
  </sheets>
  <definedNames>
    <definedName name="_xlnm.Print_Area" localSheetId="1">'9 K027'!$B$2:$U$29</definedName>
    <definedName name="_xlnm.Print_Area" localSheetId="0">Portada!$B$1:$AD$86</definedName>
    <definedName name="_xlnm.Print_Titles" localSheetId="1">'9 K027'!$1:$4</definedName>
    <definedName name="_xlnm.Print_Titles" localSheetId="0">Portada!$1:$4</definedName>
  </definedNames>
  <calcPr calcId="162913"/>
</workbook>
</file>

<file path=xl/calcChain.xml><?xml version="1.0" encoding="utf-8"?>
<calcChain xmlns="http://schemas.openxmlformats.org/spreadsheetml/2006/main">
  <c r="T19" i="2" l="1"/>
  <c r="U19" i="2" s="1"/>
  <c r="S19" i="2"/>
  <c r="R19" i="2"/>
  <c r="T18" i="2"/>
  <c r="U18" i="2" s="1"/>
  <c r="S18" i="2"/>
  <c r="R18" i="2"/>
  <c r="U14" i="2"/>
  <c r="U13" i="2"/>
  <c r="U12" i="2"/>
  <c r="U11" i="2"/>
</calcChain>
</file>

<file path=xl/sharedStrings.xml><?xml version="1.0" encoding="utf-8"?>
<sst xmlns="http://schemas.openxmlformats.org/spreadsheetml/2006/main" count="82" uniqueCount="77">
  <si>
    <t>Informes sobre la Situación Económica,
las Finanzas Públicas y la Deuda Pública</t>
  </si>
  <si>
    <t xml:space="preserve">    Tercer Trimestre 2024</t>
  </si>
  <si>
    <t>Ramo 09
Infraestructura, Comunicaciones y Transportes</t>
  </si>
  <si>
    <t>Programas presupuestarios cuya MIR se incluye en el reporte</t>
  </si>
  <si>
    <t xml:space="preserve">K-027 Mantenimiento de infraestructura
</t>
  </si>
  <si>
    <t xml:space="preserve">      Tercer Trimestre 2024</t>
  </si>
  <si>
    <t>DATOS DEL PROGRAMA</t>
  </si>
  <si>
    <t>Programa presupuestario</t>
  </si>
  <si>
    <t>K027</t>
  </si>
  <si>
    <t>Mantenimiento de infraestructura</t>
  </si>
  <si>
    <t>Ramo</t>
  </si>
  <si>
    <t>9</t>
  </si>
  <si>
    <t>Infraestructura, Comunicaciones y Transportes</t>
  </si>
  <si>
    <t>Unidad responsable</t>
  </si>
  <si>
    <t>JZL-Aeropuertos y Servicios Auxiliares</t>
  </si>
  <si>
    <t>Enfoques transversales</t>
  </si>
  <si>
    <t>Sin Información</t>
  </si>
  <si>
    <t>Clasificación Funcional</t>
  </si>
  <si>
    <t>Finalidad</t>
  </si>
  <si>
    <t>3 - Desarrollo Económico</t>
  </si>
  <si>
    <t>Función</t>
  </si>
  <si>
    <t>5 - Transporte</t>
  </si>
  <si>
    <t>Subfunción</t>
  </si>
  <si>
    <t>4 - Transporte Aéreo</t>
  </si>
  <si>
    <t>Actividad Institucional</t>
  </si>
  <si>
    <t>5 - Aeropuertos eficientes y competitivos</t>
  </si>
  <si>
    <t>RESULTADOS</t>
  </si>
  <si>
    <t>NIVEL</t>
  </si>
  <si>
    <t>OBJETIVOS</t>
  </si>
  <si>
    <t>INDICADORES</t>
  </si>
  <si>
    <t>AVANCE</t>
  </si>
  <si>
    <t>Denominación</t>
  </si>
  <si>
    <t>Método de cálculo</t>
  </si>
  <si>
    <t>Unidad de medida</t>
  </si>
  <si>
    <t>Tipo-Dimensión-Frecuencia</t>
  </si>
  <si>
    <t>Meta Programada</t>
  </si>
  <si>
    <t>Realizado al periodo</t>
  </si>
  <si>
    <t>Avance % al periodo</t>
  </si>
  <si>
    <t>Anual</t>
  </si>
  <si>
    <t>al periodo</t>
  </si>
  <si>
    <t>Fin</t>
  </si>
  <si>
    <t>Contribuir al desarrollo económico incluyente mediante la modernización de los aeropuertos de la Red considerados prioritarios logística o estratégicamente y ampliar la capacidad de aquellos que registren saturación</t>
  </si>
  <si>
    <r>
      <t>Operaciones atendidas.</t>
    </r>
    <r>
      <rPr>
        <i/>
        <sz val="10"/>
        <color indexed="30"/>
        <rFont val="Soberana Sans"/>
      </rPr>
      <t xml:space="preserve">
</t>
    </r>
  </si>
  <si>
    <t xml:space="preserve">Operaciones atendidas en la Red ASA </t>
  </si>
  <si>
    <t>Operación</t>
  </si>
  <si>
    <t>Estratégico-Eficacia-Mensual</t>
  </si>
  <si>
    <t>Propósito</t>
  </si>
  <si>
    <t>Las operaciones aeroportuarias en la Red ASA se efectúan en condiciones que evitan accidentes o incidentes imputables a la infraestructura aeroportuaria de la Red ASA</t>
  </si>
  <si>
    <r>
      <t>Porcentaje de accidentes o incidentes imputables a la infraestructura aeroportuaria de la Red ASA</t>
    </r>
    <r>
      <rPr>
        <i/>
        <sz val="10"/>
        <color indexed="30"/>
        <rFont val="Soberana Sans"/>
      </rPr>
      <t xml:space="preserve">
</t>
    </r>
  </si>
  <si>
    <t>(Numero de accidentes o incidentes imputables a la infraestructura de la Red ASA/ 10,000 operaciones aeroportuarias)*100</t>
  </si>
  <si>
    <t>Porcentaje</t>
  </si>
  <si>
    <t>Estratégico-Eficacia-Semestral</t>
  </si>
  <si>
    <t>Componente</t>
  </si>
  <si>
    <t>A Mantenimiento de la infraestructura de la Red ASA ejecutado</t>
  </si>
  <si>
    <r>
      <t>Porcentaje de mantenimiento preventivo de la infraestructura aeroportuaria de la red ASA ejecutado</t>
    </r>
    <r>
      <rPr>
        <i/>
        <sz val="10"/>
        <color indexed="30"/>
        <rFont val="Soberana Sans"/>
      </rPr>
      <t xml:space="preserve">
</t>
    </r>
  </si>
  <si>
    <t>(Número de acciones de mantenimiento ejecutadas / número de acciones de mantenimiento programadas)*100</t>
  </si>
  <si>
    <t>Gestión-Eficacia-Semestral</t>
  </si>
  <si>
    <t>Actividad</t>
  </si>
  <si>
    <t>A 1 Diagnóstico de mantenimiento realizado en los aeropuertos de la Red ASA</t>
  </si>
  <si>
    <r>
      <t>Porcentaje de diágnosticos de mantenimiento de los aeropuertos de la Red ASA ejecutado</t>
    </r>
    <r>
      <rPr>
        <i/>
        <sz val="10"/>
        <color indexed="30"/>
        <rFont val="Soberana Sans"/>
      </rPr>
      <t xml:space="preserve">
</t>
    </r>
  </si>
  <si>
    <t xml:space="preserve">Número de diagnósticos ejecutados / número de diagnósticos programados*100 </t>
  </si>
  <si>
    <t>Gestión-Eficiencia-Trimestral</t>
  </si>
  <si>
    <t>PRESUPUESTO</t>
  </si>
  <si>
    <t>Meta anual</t>
  </si>
  <si>
    <t>Meta al periodo</t>
  </si>
  <si>
    <t>Pagado al periodo</t>
  </si>
  <si>
    <t>Avance %</t>
  </si>
  <si>
    <t>Millones de pesos</t>
  </si>
  <si>
    <t>Al periodo</t>
  </si>
  <si>
    <t>PRESUPUESTO ORIGINAL</t>
  </si>
  <si>
    <t>PRESUPUESTO MODIFICADO</t>
  </si>
  <si>
    <t>Justificación de diferencia de avances con respecto a las metas programadas</t>
  </si>
  <si>
    <t xml:space="preserve">Indicadores con frecuencia de medición anual o con un periodo mayor de tiempo. 
Estos indicadores no registraron información ni justificación, debido a que lo harán de conformidad con la frecuencia de medición con la que programaron sus metas. </t>
  </si>
  <si>
    <r>
      <t xml:space="preserve">Operaciones atendidas.
</t>
    </r>
    <r>
      <rPr>
        <sz val="10"/>
        <rFont val="Soberana Sans"/>
        <family val="2"/>
      </rPr>
      <t xml:space="preserve"> Causa : Al mes de septiembre, el movimiento aeroportuario en la Red ASA resulta inferior de la meta estimada al periodo, básicamente al reflejar menor movimiento en las operaciones del aeropuerto de Poza Rica, comparado con el movimiento operacional de 2023. Efecto: Con los recursos captados se da cumplimiento a los programas de mantenimiento de infraestructura para los aeropuertos administrados por ASA. Otros Motivos:</t>
    </r>
  </si>
  <si>
    <r>
      <t xml:space="preserve">Porcentaje de accidentes o incidentes imputables a la infraestructura aeroportuaria de la Red ASA
</t>
    </r>
    <r>
      <rPr>
        <sz val="10"/>
        <rFont val="Soberana Sans"/>
        <family val="2"/>
      </rPr>
      <t xml:space="preserve"> Causa : En este periodo no se han presentado incidentes o accidentes de aviación imputables a la infraestructura en los aeropuertos de la red ASA.  Efecto: La infraestructura (principalmente pistas, calles de rodaje y plataformas) de los aeropuertos de la red ASA se encuentran en condiciones aceptables de operación, debido al mantenimiento constante que se realiza a la infraestructura de los mismos, evitando así los accidentes o incidentes imputables a la infraestructura, garantizando con esto las operaciones seguras y continuas.  Otros Motivos:</t>
    </r>
  </si>
  <si>
    <r>
      <t xml:space="preserve">Porcentaje de mantenimiento preventivo de la infraestructura aeroportuaria de la red ASA ejecutado
</t>
    </r>
    <r>
      <rPr>
        <sz val="10"/>
        <rFont val="Soberana Sans"/>
        <family val="2"/>
      </rPr>
      <t xml:space="preserve"> Causa : Las áreas  de la CUN, no tiene programadas acciones de mantenimiento preventivo de inversión para los aeropuertos de la red en este periodo.  Efecto: A pesar de no tener acciones de mantenimiento preventivo de inversión programadas en esta MIR, los aeropuertos de la red ASA se encuentran en condiciones aceptables de operación, cumpliendo en todo momento con la normatividad nacional e internacional en materia de aviación.  Otros Motivos:</t>
    </r>
  </si>
  <si>
    <r>
      <t xml:space="preserve">Porcentaje de diágnosticos de mantenimiento de los aeropuertos de la Red ASA ejecutado
</t>
    </r>
    <r>
      <rPr>
        <sz val="10"/>
        <rFont val="Soberana Sans"/>
        <family val="2"/>
      </rPr>
      <t xml:space="preserve"> Causa : Se realizó el diagnóstico programado para el proceso de Certificación de Aeródromo Civil, cumpliendo con la meta establecida.  Efecto: Contar con un instrumento que permita identificar los requerimientos de mantenimiento de inversión en los aeropuertos que se certificarán y con esto cumplir los lineamentos establecidos por la autoridad aeronáutica de nuestro país.  Otros Motivos: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</si>
</sst>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0.0"/>
  </numFmts>
  <fonts count="34">
    <font>
      <sz val="10"/>
      <name val="Soberana Sans"/>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6"/>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sz val="14"/>
      <color indexed="9"/>
      <name val="Soberana Sans"/>
      <family val="3"/>
    </font>
    <font>
      <b/>
      <sz val="11"/>
      <color indexed="8"/>
      <name val="Soberana Sans"/>
      <family val="2"/>
    </font>
    <font>
      <sz val="12"/>
      <name val="Soberana Sans"/>
      <family val="2"/>
    </font>
    <font>
      <b/>
      <sz val="28"/>
      <color indexed="8"/>
      <name val="Soberana Sans"/>
    </font>
    <font>
      <i/>
      <sz val="10"/>
      <color indexed="30"/>
      <name val="Soberana Sans"/>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thin">
        <color rgb="FFD8D8D8"/>
      </bottom>
      <diagonal/>
    </border>
    <border>
      <left/>
      <right style="medium">
        <color auto="1"/>
      </right>
      <top style="thin">
        <color rgb="FFD8D8D8"/>
      </top>
      <bottom style="thin">
        <color rgb="FFD8D8D8"/>
      </bottom>
      <diagonal/>
    </border>
    <border>
      <left/>
      <right/>
      <top style="thin">
        <color rgb="FFD8D8D8"/>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0">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8" fillId="33" borderId="0" xfId="0" applyFont="1" applyFill="1" applyAlignment="1">
      <alignment horizontal="center" vertical="center" wrapText="1"/>
    </xf>
    <xf numFmtId="0" fontId="21" fillId="0" borderId="0" xfId="0" applyFont="1" applyFill="1" applyAlignment="1">
      <alignment vertical="center"/>
    </xf>
    <xf numFmtId="0" fontId="32" fillId="34" borderId="0" xfId="0" applyFont="1" applyFill="1" applyAlignment="1">
      <alignment horizontal="center" vertical="center" wrapText="1"/>
    </xf>
    <xf numFmtId="0" fontId="20" fillId="0" borderId="0" xfId="0" applyFont="1" applyAlignment="1">
      <alignment horizontal="center" vertical="center" wrapText="1"/>
    </xf>
    <xf numFmtId="0" fontId="31" fillId="0" borderId="0" xfId="0" applyFont="1" applyAlignment="1">
      <alignment horizontal="justify" vertical="top" wrapText="1"/>
    </xf>
    <xf numFmtId="0" fontId="29" fillId="33" borderId="0" xfId="0" applyFont="1" applyFill="1" applyAlignment="1">
      <alignment horizontal="center" vertical="center" wrapText="1"/>
    </xf>
    <xf numFmtId="0" fontId="22" fillId="34" borderId="0" xfId="0" applyFont="1" applyFill="1" applyAlignment="1">
      <alignment vertical="center"/>
    </xf>
    <xf numFmtId="0" fontId="0" fillId="0" borderId="0" xfId="0" applyFill="1" applyAlignment="1">
      <alignment horizontal="center"/>
    </xf>
    <xf numFmtId="0" fontId="0" fillId="0" borderId="0" xfId="0" applyAlignment="1">
      <alignment horizontal="center"/>
    </xf>
    <xf numFmtId="0" fontId="0" fillId="0" borderId="0" xfId="0" applyFill="1"/>
    <xf numFmtId="0" fontId="23" fillId="35" borderId="10" xfId="0" applyFont="1" applyFill="1" applyBorder="1" applyAlignment="1">
      <alignment horizontal="centerContinuous" vertical="center"/>
    </xf>
    <xf numFmtId="0" fontId="24" fillId="35" borderId="11" xfId="0" applyFont="1" applyFill="1" applyBorder="1" applyAlignment="1">
      <alignment horizontal="centerContinuous" vertical="center"/>
    </xf>
    <xf numFmtId="0" fontId="24" fillId="35" borderId="11" xfId="0" applyFont="1" applyFill="1" applyBorder="1" applyAlignment="1">
      <alignment horizontal="centerContinuous" vertical="center" wrapText="1"/>
    </xf>
    <xf numFmtId="0" fontId="24"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5" fillId="0" borderId="0" xfId="0" applyFont="1" applyBorder="1" applyAlignment="1">
      <alignment horizontal="center" vertical="top" wrapText="1"/>
    </xf>
    <xf numFmtId="0" fontId="30" fillId="0" borderId="0" xfId="0" applyFont="1" applyBorder="1" applyAlignment="1">
      <alignment horizontal="justify"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xf numFmtId="0" fontId="18" fillId="0" borderId="16" xfId="0" applyFont="1" applyBorder="1" applyAlignment="1">
      <alignment horizontal="justify" vertical="top" wrapText="1"/>
    </xf>
    <xf numFmtId="0" fontId="19" fillId="0" borderId="17"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9" fillId="0" borderId="18" xfId="0" applyFont="1" applyBorder="1" applyAlignment="1">
      <alignment horizontal="justify" vertical="top" wrapText="1"/>
    </xf>
    <xf numFmtId="0" fontId="18" fillId="36" borderId="0" xfId="0" applyFont="1" applyFill="1" applyBorder="1" applyAlignment="1">
      <alignment horizontal="justify" vertical="center" wrapText="1"/>
    </xf>
    <xf numFmtId="0" fontId="18" fillId="36" borderId="19" xfId="0" applyFont="1" applyFill="1" applyBorder="1" applyAlignment="1">
      <alignment horizontal="justify" vertical="center" wrapText="1"/>
    </xf>
    <xf numFmtId="0" fontId="18" fillId="36" borderId="20" xfId="0" applyFont="1" applyFill="1" applyBorder="1" applyAlignment="1">
      <alignment horizontal="justify" vertical="center" wrapText="1"/>
    </xf>
    <xf numFmtId="0" fontId="18" fillId="36" borderId="21" xfId="0" applyFont="1" applyFill="1" applyBorder="1" applyAlignment="1">
      <alignment horizontal="justify" vertical="center" wrapText="1"/>
    </xf>
    <xf numFmtId="0" fontId="18" fillId="36" borderId="22" xfId="0" applyFont="1" applyFill="1" applyBorder="1" applyAlignment="1">
      <alignment horizontal="justify" vertical="center" wrapText="1"/>
    </xf>
    <xf numFmtId="0" fontId="18" fillId="36" borderId="23" xfId="0" applyFont="1" applyFill="1" applyBorder="1" applyAlignment="1">
      <alignment horizontal="justify" vertical="center" wrapText="1"/>
    </xf>
    <xf numFmtId="0" fontId="18" fillId="36" borderId="24" xfId="0" applyFont="1" applyFill="1" applyBorder="1" applyAlignment="1">
      <alignment horizontal="justify" vertical="center" wrapText="1"/>
    </xf>
    <xf numFmtId="0" fontId="18" fillId="36" borderId="25" xfId="0" applyFont="1" applyFill="1" applyBorder="1" applyAlignment="1">
      <alignment horizontal="justify" vertical="center" wrapText="1"/>
    </xf>
    <xf numFmtId="0" fontId="18" fillId="36" borderId="26" xfId="0" applyFont="1" applyFill="1" applyBorder="1" applyAlignment="1">
      <alignment horizontal="justify" vertical="center" wrapText="1"/>
    </xf>
    <xf numFmtId="0" fontId="18" fillId="36" borderId="27"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26" xfId="0" applyFont="1" applyFill="1" applyBorder="1" applyAlignment="1">
      <alignment horizontal="center" vertical="top" wrapText="1"/>
    </xf>
    <xf numFmtId="0" fontId="18" fillId="36" borderId="0"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0" fontId="0" fillId="0" borderId="40" xfId="0" applyFill="1" applyBorder="1" applyAlignment="1">
      <alignment horizontal="justify" vertical="top" wrapText="1"/>
    </xf>
    <xf numFmtId="4" fontId="19" fillId="0" borderId="40" xfId="0" applyNumberFormat="1" applyFont="1" applyBorder="1" applyAlignment="1">
      <alignment horizontal="right" vertical="top" wrapText="1"/>
    </xf>
    <xf numFmtId="3" fontId="19" fillId="0" borderId="40" xfId="0" applyNumberFormat="1" applyFont="1" applyBorder="1" applyAlignment="1">
      <alignment horizontal="right" vertical="top" wrapText="1"/>
    </xf>
    <xf numFmtId="168" fontId="0" fillId="0" borderId="41" xfId="0" applyNumberFormat="1" applyBorder="1" applyAlignment="1">
      <alignment horizontal="right" vertical="top" wrapText="1"/>
    </xf>
    <xf numFmtId="3" fontId="0" fillId="0" borderId="0" xfId="0" applyNumberFormat="1" applyAlignment="1">
      <alignment vertical="top" wrapText="1"/>
    </xf>
    <xf numFmtId="0" fontId="26" fillId="36" borderId="42" xfId="0" applyFont="1" applyFill="1" applyBorder="1" applyAlignment="1">
      <alignment horizontal="centerContinuous" vertical="center"/>
    </xf>
    <xf numFmtId="0" fontId="27" fillId="36" borderId="14" xfId="0" applyFont="1" applyFill="1" applyBorder="1" applyAlignment="1">
      <alignment horizontal="centerContinuous" vertical="center"/>
    </xf>
    <xf numFmtId="0" fontId="27" fillId="36" borderId="14" xfId="0" applyFont="1" applyFill="1" applyBorder="1" applyAlignment="1">
      <alignment horizontal="centerContinuous" vertical="center" wrapText="1"/>
    </xf>
    <xf numFmtId="0" fontId="18" fillId="36" borderId="14" xfId="0" applyFont="1" applyFill="1" applyBorder="1" applyAlignment="1">
      <alignment vertical="center" wrapText="1"/>
    </xf>
    <xf numFmtId="0" fontId="18" fillId="36" borderId="43" xfId="0" applyFont="1" applyFill="1" applyBorder="1" applyAlignment="1">
      <alignment vertical="center" wrapText="1"/>
    </xf>
    <xf numFmtId="0" fontId="18" fillId="36" borderId="28" xfId="0" applyFont="1" applyFill="1" applyBorder="1" applyAlignment="1">
      <alignment horizontal="center" vertical="center" wrapText="1"/>
    </xf>
    <xf numFmtId="0" fontId="26" fillId="36" borderId="44" xfId="0" applyFont="1" applyFill="1" applyBorder="1" applyAlignment="1">
      <alignment horizontal="centerContinuous" vertical="center"/>
    </xf>
    <xf numFmtId="0" fontId="27" fillId="36" borderId="45" xfId="0" applyFont="1" applyFill="1" applyBorder="1" applyAlignment="1">
      <alignment horizontal="centerContinuous" vertical="center"/>
    </xf>
    <xf numFmtId="0" fontId="27" fillId="36" borderId="45" xfId="0" applyFont="1" applyFill="1" applyBorder="1" applyAlignment="1">
      <alignment horizontal="centerContinuous" vertical="center" wrapText="1"/>
    </xf>
    <xf numFmtId="0" fontId="18" fillId="36" borderId="45" xfId="0" applyFont="1" applyFill="1" applyBorder="1" applyAlignment="1">
      <alignment vertical="center" wrapText="1"/>
    </xf>
    <xf numFmtId="0" fontId="18" fillId="36" borderId="46" xfId="0" applyFont="1" applyFill="1" applyBorder="1" applyAlignment="1">
      <alignment horizontal="center" vertical="center" wrapText="1"/>
    </xf>
    <xf numFmtId="0" fontId="18" fillId="36" borderId="47" xfId="0" applyFont="1" applyFill="1" applyBorder="1" applyAlignment="1">
      <alignment horizontal="center" vertical="center" wrapText="1"/>
    </xf>
    <xf numFmtId="0" fontId="18" fillId="0" borderId="48" xfId="0" applyFont="1" applyBorder="1" applyAlignment="1">
      <alignment horizontal="justify" vertical="top" wrapText="1"/>
    </xf>
    <xf numFmtId="0" fontId="18" fillId="0" borderId="49" xfId="0" applyFont="1" applyBorder="1" applyAlignment="1">
      <alignment horizontal="justify" vertical="top" wrapText="1"/>
    </xf>
    <xf numFmtId="0" fontId="18" fillId="0" borderId="49" xfId="0" applyFont="1" applyBorder="1" applyAlignment="1">
      <alignment horizontal="justify" vertical="top" wrapText="1"/>
    </xf>
    <xf numFmtId="0" fontId="0" fillId="0" borderId="49" xfId="0" applyBorder="1" applyAlignment="1">
      <alignment vertical="top" wrapText="1"/>
    </xf>
    <xf numFmtId="4" fontId="0" fillId="0" borderId="49" xfId="0" applyNumberFormat="1" applyBorder="1" applyAlignment="1">
      <alignment vertical="top" wrapText="1"/>
    </xf>
    <xf numFmtId="168" fontId="0" fillId="0" borderId="49" xfId="0" applyNumberFormat="1" applyFill="1" applyBorder="1" applyAlignment="1">
      <alignment horizontal="right" vertical="top" wrapText="1"/>
    </xf>
    <xf numFmtId="168" fontId="19" fillId="0" borderId="50" xfId="0" applyNumberFormat="1" applyFont="1" applyFill="1" applyBorder="1" applyAlignment="1">
      <alignment horizontal="right"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0" fontId="18" fillId="0" borderId="53" xfId="0" applyFont="1" applyFill="1" applyBorder="1" applyAlignment="1">
      <alignment horizontal="justify" vertical="top" wrapText="1"/>
    </xf>
    <xf numFmtId="0" fontId="18" fillId="0" borderId="54"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5" xfId="0" applyFont="1" applyFill="1" applyBorder="1" applyAlignment="1">
      <alignment horizontal="justify" vertical="top" wrapText="1"/>
    </xf>
    <xf numFmtId="0" fontId="18" fillId="0" borderId="56"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60" xfId="0" applyFont="1" applyFill="1" applyBorder="1" applyAlignment="1">
      <alignment horizontal="justify"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zoomScale="80" zoomScaleNormal="80" zoomScaleSheetLayoutView="80" workbookViewId="0">
      <selection activeCell="B2" sqref="B2"/>
    </sheetView>
  </sheetViews>
  <sheetFormatPr baseColWidth="10" defaultColWidth="5.5546875" defaultRowHeight="13.2"/>
  <cols>
    <col min="1" max="1" width="3.88671875" style="1" customWidth="1"/>
    <col min="2" max="16384" width="5.5546875" style="1"/>
  </cols>
  <sheetData>
    <row r="1" spans="2:30" s="2" customFormat="1" ht="48" customHeight="1">
      <c r="B1" s="3" t="s">
        <v>0</v>
      </c>
      <c r="C1" s="3"/>
      <c r="D1" s="3"/>
      <c r="E1" s="3"/>
      <c r="F1" s="3"/>
      <c r="G1" s="3"/>
      <c r="H1" s="3"/>
      <c r="I1" s="3"/>
      <c r="J1" s="3"/>
      <c r="K1" s="3"/>
      <c r="L1" s="3"/>
      <c r="M1" s="3"/>
      <c r="N1" s="3"/>
      <c r="O1" s="3"/>
      <c r="P1" s="3"/>
      <c r="Q1" s="4" t="s">
        <v>1</v>
      </c>
    </row>
    <row r="2" spans="2:30" ht="13.5" customHeight="1"/>
    <row r="3" spans="2:30" ht="13.5" customHeight="1"/>
    <row r="4" spans="2:30" ht="13.5" customHeight="1"/>
    <row r="5" spans="2:30" ht="13.5" customHeight="1"/>
    <row r="6" spans="2:30" ht="13.5" customHeight="1"/>
    <row r="7" spans="2:30" ht="13.5" customHeight="1"/>
    <row r="8" spans="2:30" ht="13.5" customHeight="1"/>
    <row r="9" spans="2:30" ht="13.5" customHeight="1"/>
    <row r="10" spans="2:30" ht="13.5" customHeight="1"/>
    <row r="11" spans="2:30" ht="13.5" customHeight="1">
      <c r="B11" s="5" t="s">
        <v>2</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row>
    <row r="12" spans="2:30" ht="13.5" customHeight="1">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row>
    <row r="13" spans="2:30" ht="13.5" customHeight="1">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row>
    <row r="14" spans="2:30" ht="13.5" customHeight="1">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row>
    <row r="15" spans="2:30" ht="13.5" customHeight="1">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row>
    <row r="16" spans="2:30" ht="13.5" customHeight="1">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row>
    <row r="17" spans="2:30" ht="13.5" customHeight="1">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row>
    <row r="18" spans="2:30" ht="13.5" customHeight="1">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row>
    <row r="19" spans="2:30" ht="13.5" customHeight="1">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row>
    <row r="20" spans="2:30" ht="13.5" customHeight="1">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row>
    <row r="21" spans="2:30" ht="13.5" customHeight="1">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row>
    <row r="22" spans="2:30" ht="13.5" customHeight="1">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row>
    <row r="23" spans="2:30" ht="13.5" customHeight="1">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row>
    <row r="24" spans="2:30" ht="13.5" customHeight="1">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row>
    <row r="25" spans="2:30" ht="13.5" customHeight="1">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row>
    <row r="26" spans="2:30" ht="13.5" customHeight="1">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row>
    <row r="27" spans="2:30" ht="13.5" customHeight="1">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row>
    <row r="28" spans="2:30" ht="13.5" customHeight="1">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row>
    <row r="29" spans="2:30" ht="13.5" customHeight="1">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row>
    <row r="30" spans="2:30" ht="13.5" customHeight="1">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row>
    <row r="31" spans="2:30" ht="13.5" customHeight="1">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row>
    <row r="32" spans="2:30" ht="13.5" customHeight="1">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row>
    <row r="33" spans="2:30" ht="13.5" customHeight="1">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row>
    <row r="34" spans="2:30" ht="13.5" customHeight="1">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row>
    <row r="35" spans="2:30" ht="13.5" customHeight="1"/>
    <row r="36" spans="2:30" ht="13.5" customHeight="1"/>
    <row r="37" spans="2:30" ht="13.5" customHeight="1"/>
    <row r="38" spans="2:30" ht="13.5" customHeight="1"/>
    <row r="39" spans="2:30" ht="13.5" customHeight="1"/>
    <row r="40" spans="2:30" ht="13.5" customHeight="1"/>
    <row r="41" spans="2:30" ht="13.5" customHeight="1"/>
    <row r="42" spans="2:30" ht="13.5" customHeight="1"/>
    <row r="43" spans="2:30" ht="13.5" customHeight="1"/>
    <row r="44" spans="2:30" ht="13.5" customHeight="1"/>
    <row r="45" spans="2:30" ht="13.5" customHeight="1"/>
    <row r="46" spans="2:30" ht="13.5" customHeight="1"/>
    <row r="47" spans="2:30" ht="13.5" customHeight="1"/>
    <row r="48" spans="2:30" ht="13.5" customHeight="1"/>
    <row r="49" spans="4:28" ht="20.25" customHeight="1">
      <c r="D49" s="6" t="s">
        <v>3</v>
      </c>
      <c r="E49" s="6"/>
      <c r="F49" s="6"/>
      <c r="G49" s="6"/>
      <c r="H49" s="6"/>
      <c r="I49" s="6"/>
      <c r="J49" s="6"/>
      <c r="K49" s="6"/>
      <c r="L49" s="6"/>
      <c r="M49" s="6"/>
      <c r="N49" s="6"/>
      <c r="O49" s="6"/>
      <c r="P49" s="6"/>
      <c r="Q49" s="6"/>
      <c r="R49" s="6"/>
      <c r="S49" s="6"/>
      <c r="T49" s="6"/>
      <c r="U49" s="6"/>
      <c r="V49" s="6"/>
      <c r="W49" s="6"/>
      <c r="X49" s="6"/>
      <c r="Y49" s="6"/>
      <c r="Z49" s="6"/>
      <c r="AA49" s="6"/>
      <c r="AB49" s="6"/>
    </row>
    <row r="50" spans="4:28" ht="13.5" customHeight="1">
      <c r="D50" s="7" t="s">
        <v>4</v>
      </c>
      <c r="E50" s="7"/>
      <c r="F50" s="7"/>
      <c r="G50" s="7"/>
      <c r="H50" s="7"/>
      <c r="I50" s="7"/>
      <c r="J50" s="7"/>
      <c r="K50" s="7"/>
      <c r="L50" s="7"/>
      <c r="M50" s="7"/>
      <c r="N50" s="7"/>
      <c r="O50" s="7"/>
      <c r="P50" s="7"/>
      <c r="Q50" s="7"/>
      <c r="R50" s="7"/>
      <c r="S50" s="7"/>
      <c r="T50" s="7"/>
      <c r="U50" s="7"/>
      <c r="V50" s="7"/>
      <c r="W50" s="7"/>
      <c r="X50" s="7"/>
      <c r="Y50" s="7"/>
      <c r="Z50" s="7"/>
      <c r="AA50" s="7"/>
      <c r="AB50" s="7"/>
    </row>
    <row r="51" spans="4:28" ht="13.5" customHeight="1">
      <c r="D51" s="7"/>
      <c r="E51" s="7"/>
      <c r="F51" s="7"/>
      <c r="G51" s="7"/>
      <c r="H51" s="7"/>
      <c r="I51" s="7"/>
      <c r="J51" s="7"/>
      <c r="K51" s="7"/>
      <c r="L51" s="7"/>
      <c r="M51" s="7"/>
      <c r="N51" s="7"/>
      <c r="O51" s="7"/>
      <c r="P51" s="7"/>
      <c r="Q51" s="7"/>
      <c r="R51" s="7"/>
      <c r="S51" s="7"/>
      <c r="T51" s="7"/>
      <c r="U51" s="7"/>
      <c r="V51" s="7"/>
      <c r="W51" s="7"/>
      <c r="X51" s="7"/>
      <c r="Y51" s="7"/>
      <c r="Z51" s="7"/>
      <c r="AA51" s="7"/>
      <c r="AB51" s="7"/>
    </row>
    <row r="52" spans="4:28" ht="13.5" customHeight="1">
      <c r="D52" s="7"/>
      <c r="E52" s="7"/>
      <c r="F52" s="7"/>
      <c r="G52" s="7"/>
      <c r="H52" s="7"/>
      <c r="I52" s="7"/>
      <c r="J52" s="7"/>
      <c r="K52" s="7"/>
      <c r="L52" s="7"/>
      <c r="M52" s="7"/>
      <c r="N52" s="7"/>
      <c r="O52" s="7"/>
      <c r="P52" s="7"/>
      <c r="Q52" s="7"/>
      <c r="R52" s="7"/>
      <c r="S52" s="7"/>
      <c r="T52" s="7"/>
      <c r="U52" s="7"/>
      <c r="V52" s="7"/>
      <c r="W52" s="7"/>
      <c r="X52" s="7"/>
      <c r="Y52" s="7"/>
      <c r="Z52" s="7"/>
      <c r="AA52" s="7"/>
      <c r="AB52" s="7"/>
    </row>
    <row r="53" spans="4:28" ht="13.5" customHeight="1">
      <c r="D53" s="7"/>
      <c r="E53" s="7"/>
      <c r="F53" s="7"/>
      <c r="G53" s="7"/>
      <c r="H53" s="7"/>
      <c r="I53" s="7"/>
      <c r="J53" s="7"/>
      <c r="K53" s="7"/>
      <c r="L53" s="7"/>
      <c r="M53" s="7"/>
      <c r="N53" s="7"/>
      <c r="O53" s="7"/>
      <c r="P53" s="7"/>
      <c r="Q53" s="7"/>
      <c r="R53" s="7"/>
      <c r="S53" s="7"/>
      <c r="T53" s="7"/>
      <c r="U53" s="7"/>
      <c r="V53" s="7"/>
      <c r="W53" s="7"/>
      <c r="X53" s="7"/>
      <c r="Y53" s="7"/>
      <c r="Z53" s="7"/>
      <c r="AA53" s="7"/>
      <c r="AB53" s="7"/>
    </row>
    <row r="54" spans="4:28" ht="13.5" customHeight="1">
      <c r="D54" s="7"/>
      <c r="E54" s="7"/>
      <c r="F54" s="7"/>
      <c r="G54" s="7"/>
      <c r="H54" s="7"/>
      <c r="I54" s="7"/>
      <c r="J54" s="7"/>
      <c r="K54" s="7"/>
      <c r="L54" s="7"/>
      <c r="M54" s="7"/>
      <c r="N54" s="7"/>
      <c r="O54" s="7"/>
      <c r="P54" s="7"/>
      <c r="Q54" s="7"/>
      <c r="R54" s="7"/>
      <c r="S54" s="7"/>
      <c r="T54" s="7"/>
      <c r="U54" s="7"/>
      <c r="V54" s="7"/>
      <c r="W54" s="7"/>
      <c r="X54" s="7"/>
      <c r="Y54" s="7"/>
      <c r="Z54" s="7"/>
      <c r="AA54" s="7"/>
      <c r="AB54" s="7"/>
    </row>
    <row r="55" spans="4:28" ht="13.5" customHeight="1">
      <c r="D55" s="7"/>
      <c r="E55" s="7"/>
      <c r="F55" s="7"/>
      <c r="G55" s="7"/>
      <c r="H55" s="7"/>
      <c r="I55" s="7"/>
      <c r="J55" s="7"/>
      <c r="K55" s="7"/>
      <c r="L55" s="7"/>
      <c r="M55" s="7"/>
      <c r="N55" s="7"/>
      <c r="O55" s="7"/>
      <c r="P55" s="7"/>
      <c r="Q55" s="7"/>
      <c r="R55" s="7"/>
      <c r="S55" s="7"/>
      <c r="T55" s="7"/>
      <c r="U55" s="7"/>
      <c r="V55" s="7"/>
      <c r="W55" s="7"/>
      <c r="X55" s="7"/>
      <c r="Y55" s="7"/>
      <c r="Z55" s="7"/>
      <c r="AA55" s="7"/>
      <c r="AB55" s="7"/>
    </row>
    <row r="56" spans="4:28" ht="13.5" customHeight="1">
      <c r="D56" s="7"/>
      <c r="E56" s="7"/>
      <c r="F56" s="7"/>
      <c r="G56" s="7"/>
      <c r="H56" s="7"/>
      <c r="I56" s="7"/>
      <c r="J56" s="7"/>
      <c r="K56" s="7"/>
      <c r="L56" s="7"/>
      <c r="M56" s="7"/>
      <c r="N56" s="7"/>
      <c r="O56" s="7"/>
      <c r="P56" s="7"/>
      <c r="Q56" s="7"/>
      <c r="R56" s="7"/>
      <c r="S56" s="7"/>
      <c r="T56" s="7"/>
      <c r="U56" s="7"/>
      <c r="V56" s="7"/>
      <c r="W56" s="7"/>
      <c r="X56" s="7"/>
      <c r="Y56" s="7"/>
      <c r="Z56" s="7"/>
      <c r="AA56" s="7"/>
      <c r="AB56" s="7"/>
    </row>
    <row r="57" spans="4:28" ht="13.5" customHeight="1">
      <c r="D57" s="7"/>
      <c r="E57" s="7"/>
      <c r="F57" s="7"/>
      <c r="G57" s="7"/>
      <c r="H57" s="7"/>
      <c r="I57" s="7"/>
      <c r="J57" s="7"/>
      <c r="K57" s="7"/>
      <c r="L57" s="7"/>
      <c r="M57" s="7"/>
      <c r="N57" s="7"/>
      <c r="O57" s="7"/>
      <c r="P57" s="7"/>
      <c r="Q57" s="7"/>
      <c r="R57" s="7"/>
      <c r="S57" s="7"/>
      <c r="T57" s="7"/>
      <c r="U57" s="7"/>
      <c r="V57" s="7"/>
      <c r="W57" s="7"/>
      <c r="X57" s="7"/>
      <c r="Y57" s="7"/>
      <c r="Z57" s="7"/>
      <c r="AA57" s="7"/>
      <c r="AB57" s="7"/>
    </row>
    <row r="58" spans="4:28" ht="13.5" customHeight="1">
      <c r="D58" s="7"/>
      <c r="E58" s="7"/>
      <c r="F58" s="7"/>
      <c r="G58" s="7"/>
      <c r="H58" s="7"/>
      <c r="I58" s="7"/>
      <c r="J58" s="7"/>
      <c r="K58" s="7"/>
      <c r="L58" s="7"/>
      <c r="M58" s="7"/>
      <c r="N58" s="7"/>
      <c r="O58" s="7"/>
      <c r="P58" s="7"/>
      <c r="Q58" s="7"/>
      <c r="R58" s="7"/>
      <c r="S58" s="7"/>
      <c r="T58" s="7"/>
      <c r="U58" s="7"/>
      <c r="V58" s="7"/>
      <c r="W58" s="7"/>
      <c r="X58" s="7"/>
      <c r="Y58" s="7"/>
      <c r="Z58" s="7"/>
      <c r="AA58" s="7"/>
      <c r="AB58" s="7"/>
    </row>
    <row r="59" spans="4:28" ht="13.5" customHeight="1">
      <c r="D59" s="7"/>
      <c r="E59" s="7"/>
      <c r="F59" s="7"/>
      <c r="G59" s="7"/>
      <c r="H59" s="7"/>
      <c r="I59" s="7"/>
      <c r="J59" s="7"/>
      <c r="K59" s="7"/>
      <c r="L59" s="7"/>
      <c r="M59" s="7"/>
      <c r="N59" s="7"/>
      <c r="O59" s="7"/>
      <c r="P59" s="7"/>
      <c r="Q59" s="7"/>
      <c r="R59" s="7"/>
      <c r="S59" s="7"/>
      <c r="T59" s="7"/>
      <c r="U59" s="7"/>
      <c r="V59" s="7"/>
      <c r="W59" s="7"/>
      <c r="X59" s="7"/>
      <c r="Y59" s="7"/>
      <c r="Z59" s="7"/>
      <c r="AA59" s="7"/>
      <c r="AB59" s="7"/>
    </row>
    <row r="60" spans="4:28" ht="13.5" customHeight="1">
      <c r="D60" s="7"/>
      <c r="E60" s="7"/>
      <c r="F60" s="7"/>
      <c r="G60" s="7"/>
      <c r="H60" s="7"/>
      <c r="I60" s="7"/>
      <c r="J60" s="7"/>
      <c r="K60" s="7"/>
      <c r="L60" s="7"/>
      <c r="M60" s="7"/>
      <c r="N60" s="7"/>
      <c r="O60" s="7"/>
      <c r="P60" s="7"/>
      <c r="Q60" s="7"/>
      <c r="R60" s="7"/>
      <c r="S60" s="7"/>
      <c r="T60" s="7"/>
      <c r="U60" s="7"/>
      <c r="V60" s="7"/>
      <c r="W60" s="7"/>
      <c r="X60" s="7"/>
      <c r="Y60" s="7"/>
      <c r="Z60" s="7"/>
      <c r="AA60" s="7"/>
      <c r="AB60" s="7"/>
    </row>
    <row r="61" spans="4:28" ht="13.5" customHeight="1">
      <c r="D61" s="7"/>
      <c r="E61" s="7"/>
      <c r="F61" s="7"/>
      <c r="G61" s="7"/>
      <c r="H61" s="7"/>
      <c r="I61" s="7"/>
      <c r="J61" s="7"/>
      <c r="K61" s="7"/>
      <c r="L61" s="7"/>
      <c r="M61" s="7"/>
      <c r="N61" s="7"/>
      <c r="O61" s="7"/>
      <c r="P61" s="7"/>
      <c r="Q61" s="7"/>
      <c r="R61" s="7"/>
      <c r="S61" s="7"/>
      <c r="T61" s="7"/>
      <c r="U61" s="7"/>
      <c r="V61" s="7"/>
      <c r="W61" s="7"/>
      <c r="X61" s="7"/>
      <c r="Y61" s="7"/>
      <c r="Z61" s="7"/>
      <c r="AA61" s="7"/>
      <c r="AB61" s="7"/>
    </row>
    <row r="62" spans="4:28" ht="13.5" customHeight="1">
      <c r="D62" s="7"/>
      <c r="E62" s="7"/>
      <c r="F62" s="7"/>
      <c r="G62" s="7"/>
      <c r="H62" s="7"/>
      <c r="I62" s="7"/>
      <c r="J62" s="7"/>
      <c r="K62" s="7"/>
      <c r="L62" s="7"/>
      <c r="M62" s="7"/>
      <c r="N62" s="7"/>
      <c r="O62" s="7"/>
      <c r="P62" s="7"/>
      <c r="Q62" s="7"/>
      <c r="R62" s="7"/>
      <c r="S62" s="7"/>
      <c r="T62" s="7"/>
      <c r="U62" s="7"/>
      <c r="V62" s="7"/>
      <c r="W62" s="7"/>
      <c r="X62" s="7"/>
      <c r="Y62" s="7"/>
      <c r="Z62" s="7"/>
      <c r="AA62" s="7"/>
      <c r="AB62" s="7"/>
    </row>
    <row r="63" spans="4:28" ht="13.5" customHeight="1">
      <c r="D63" s="7"/>
      <c r="E63" s="7"/>
      <c r="F63" s="7"/>
      <c r="G63" s="7"/>
      <c r="H63" s="7"/>
      <c r="I63" s="7"/>
      <c r="J63" s="7"/>
      <c r="K63" s="7"/>
      <c r="L63" s="7"/>
      <c r="M63" s="7"/>
      <c r="N63" s="7"/>
      <c r="O63" s="7"/>
      <c r="P63" s="7"/>
      <c r="Q63" s="7"/>
      <c r="R63" s="7"/>
      <c r="S63" s="7"/>
      <c r="T63" s="7"/>
      <c r="U63" s="7"/>
      <c r="V63" s="7"/>
      <c r="W63" s="7"/>
      <c r="X63" s="7"/>
      <c r="Y63" s="7"/>
      <c r="Z63" s="7"/>
      <c r="AA63" s="7"/>
      <c r="AB63" s="7"/>
    </row>
    <row r="64" spans="4:28" ht="13.5" customHeight="1">
      <c r="D64" s="7"/>
      <c r="E64" s="7"/>
      <c r="F64" s="7"/>
      <c r="G64" s="7"/>
      <c r="H64" s="7"/>
      <c r="I64" s="7"/>
      <c r="J64" s="7"/>
      <c r="K64" s="7"/>
      <c r="L64" s="7"/>
      <c r="M64" s="7"/>
      <c r="N64" s="7"/>
      <c r="O64" s="7"/>
      <c r="P64" s="7"/>
      <c r="Q64" s="7"/>
      <c r="R64" s="7"/>
      <c r="S64" s="7"/>
      <c r="T64" s="7"/>
      <c r="U64" s="7"/>
      <c r="V64" s="7"/>
      <c r="W64" s="7"/>
      <c r="X64" s="7"/>
      <c r="Y64" s="7"/>
      <c r="Z64" s="7"/>
      <c r="AA64" s="7"/>
      <c r="AB64" s="7"/>
    </row>
    <row r="65" spans="4:28" ht="13.5" customHeight="1">
      <c r="D65" s="7"/>
      <c r="E65" s="7"/>
      <c r="F65" s="7"/>
      <c r="G65" s="7"/>
      <c r="H65" s="7"/>
      <c r="I65" s="7"/>
      <c r="J65" s="7"/>
      <c r="K65" s="7"/>
      <c r="L65" s="7"/>
      <c r="M65" s="7"/>
      <c r="N65" s="7"/>
      <c r="O65" s="7"/>
      <c r="P65" s="7"/>
      <c r="Q65" s="7"/>
      <c r="R65" s="7"/>
      <c r="S65" s="7"/>
      <c r="T65" s="7"/>
      <c r="U65" s="7"/>
      <c r="V65" s="7"/>
      <c r="W65" s="7"/>
      <c r="X65" s="7"/>
      <c r="Y65" s="7"/>
      <c r="Z65" s="7"/>
      <c r="AA65" s="7"/>
      <c r="AB65" s="7"/>
    </row>
    <row r="66" spans="4:28" ht="13.5" customHeight="1">
      <c r="D66" s="7"/>
      <c r="E66" s="7"/>
      <c r="F66" s="7"/>
      <c r="G66" s="7"/>
      <c r="H66" s="7"/>
      <c r="I66" s="7"/>
      <c r="J66" s="7"/>
      <c r="K66" s="7"/>
      <c r="L66" s="7"/>
      <c r="M66" s="7"/>
      <c r="N66" s="7"/>
      <c r="O66" s="7"/>
      <c r="P66" s="7"/>
      <c r="Q66" s="7"/>
      <c r="R66" s="7"/>
      <c r="S66" s="7"/>
      <c r="T66" s="7"/>
      <c r="U66" s="7"/>
      <c r="V66" s="7"/>
      <c r="W66" s="7"/>
      <c r="X66" s="7"/>
      <c r="Y66" s="7"/>
      <c r="Z66" s="7"/>
      <c r="AA66" s="7"/>
      <c r="AB66" s="7"/>
    </row>
    <row r="67" spans="4:28" ht="13.5" customHeight="1">
      <c r="D67" s="7"/>
      <c r="E67" s="7"/>
      <c r="F67" s="7"/>
      <c r="G67" s="7"/>
      <c r="H67" s="7"/>
      <c r="I67" s="7"/>
      <c r="J67" s="7"/>
      <c r="K67" s="7"/>
      <c r="L67" s="7"/>
      <c r="M67" s="7"/>
      <c r="N67" s="7"/>
      <c r="O67" s="7"/>
      <c r="P67" s="7"/>
      <c r="Q67" s="7"/>
      <c r="R67" s="7"/>
      <c r="S67" s="7"/>
      <c r="T67" s="7"/>
      <c r="U67" s="7"/>
      <c r="V67" s="7"/>
      <c r="W67" s="7"/>
      <c r="X67" s="7"/>
      <c r="Y67" s="7"/>
      <c r="Z67" s="7"/>
      <c r="AA67" s="7"/>
      <c r="AB67" s="7"/>
    </row>
    <row r="68" spans="4:28" ht="13.5" customHeight="1">
      <c r="D68" s="7"/>
      <c r="E68" s="7"/>
      <c r="F68" s="7"/>
      <c r="G68" s="7"/>
      <c r="H68" s="7"/>
      <c r="I68" s="7"/>
      <c r="J68" s="7"/>
      <c r="K68" s="7"/>
      <c r="L68" s="7"/>
      <c r="M68" s="7"/>
      <c r="N68" s="7"/>
      <c r="O68" s="7"/>
      <c r="P68" s="7"/>
      <c r="Q68" s="7"/>
      <c r="R68" s="7"/>
      <c r="S68" s="7"/>
      <c r="T68" s="7"/>
      <c r="U68" s="7"/>
      <c r="V68" s="7"/>
      <c r="W68" s="7"/>
      <c r="X68" s="7"/>
      <c r="Y68" s="7"/>
      <c r="Z68" s="7"/>
      <c r="AA68" s="7"/>
      <c r="AB68" s="7"/>
    </row>
    <row r="69" spans="4:28" ht="13.5" customHeight="1">
      <c r="D69" s="7"/>
      <c r="E69" s="7"/>
      <c r="F69" s="7"/>
      <c r="G69" s="7"/>
      <c r="H69" s="7"/>
      <c r="I69" s="7"/>
      <c r="J69" s="7"/>
      <c r="K69" s="7"/>
      <c r="L69" s="7"/>
      <c r="M69" s="7"/>
      <c r="N69" s="7"/>
      <c r="O69" s="7"/>
      <c r="P69" s="7"/>
      <c r="Q69" s="7"/>
      <c r="R69" s="7"/>
      <c r="S69" s="7"/>
      <c r="T69" s="7"/>
      <c r="U69" s="7"/>
      <c r="V69" s="7"/>
      <c r="W69" s="7"/>
      <c r="X69" s="7"/>
      <c r="Y69" s="7"/>
      <c r="Z69" s="7"/>
      <c r="AA69" s="7"/>
      <c r="AB69" s="7"/>
    </row>
    <row r="70" spans="4:28" ht="13.5" customHeight="1">
      <c r="D70" s="7"/>
      <c r="E70" s="7"/>
      <c r="F70" s="7"/>
      <c r="G70" s="7"/>
      <c r="H70" s="7"/>
      <c r="I70" s="7"/>
      <c r="J70" s="7"/>
      <c r="K70" s="7"/>
      <c r="L70" s="7"/>
      <c r="M70" s="7"/>
      <c r="N70" s="7"/>
      <c r="O70" s="7"/>
      <c r="P70" s="7"/>
      <c r="Q70" s="7"/>
      <c r="R70" s="7"/>
      <c r="S70" s="7"/>
      <c r="T70" s="7"/>
      <c r="U70" s="7"/>
      <c r="V70" s="7"/>
      <c r="W70" s="7"/>
      <c r="X70" s="7"/>
      <c r="Y70" s="7"/>
      <c r="Z70" s="7"/>
      <c r="AA70" s="7"/>
      <c r="AB70" s="7"/>
    </row>
    <row r="71" spans="4:28" ht="13.5" customHeight="1">
      <c r="D71" s="7"/>
      <c r="E71" s="7"/>
      <c r="F71" s="7"/>
      <c r="G71" s="7"/>
      <c r="H71" s="7"/>
      <c r="I71" s="7"/>
      <c r="J71" s="7"/>
      <c r="K71" s="7"/>
      <c r="L71" s="7"/>
      <c r="M71" s="7"/>
      <c r="N71" s="7"/>
      <c r="O71" s="7"/>
      <c r="P71" s="7"/>
      <c r="Q71" s="7"/>
      <c r="R71" s="7"/>
      <c r="S71" s="7"/>
      <c r="T71" s="7"/>
      <c r="U71" s="7"/>
      <c r="V71" s="7"/>
      <c r="W71" s="7"/>
      <c r="X71" s="7"/>
      <c r="Y71" s="7"/>
      <c r="Z71" s="7"/>
      <c r="AA71" s="7"/>
      <c r="AB71" s="7"/>
    </row>
    <row r="72" spans="4:28" ht="13.5" customHeight="1">
      <c r="D72" s="7"/>
      <c r="E72" s="7"/>
      <c r="F72" s="7"/>
      <c r="G72" s="7"/>
      <c r="H72" s="7"/>
      <c r="I72" s="7"/>
      <c r="J72" s="7"/>
      <c r="K72" s="7"/>
      <c r="L72" s="7"/>
      <c r="M72" s="7"/>
      <c r="N72" s="7"/>
      <c r="O72" s="7"/>
      <c r="P72" s="7"/>
      <c r="Q72" s="7"/>
      <c r="R72" s="7"/>
      <c r="S72" s="7"/>
      <c r="T72" s="7"/>
      <c r="U72" s="7"/>
      <c r="V72" s="7"/>
      <c r="W72" s="7"/>
      <c r="X72" s="7"/>
      <c r="Y72" s="7"/>
      <c r="Z72" s="7"/>
      <c r="AA72" s="7"/>
      <c r="AB72" s="7"/>
    </row>
    <row r="73" spans="4:28" ht="13.5" customHeight="1">
      <c r="D73" s="7"/>
      <c r="E73" s="7"/>
      <c r="F73" s="7"/>
      <c r="G73" s="7"/>
      <c r="H73" s="7"/>
      <c r="I73" s="7"/>
      <c r="J73" s="7"/>
      <c r="K73" s="7"/>
      <c r="L73" s="7"/>
      <c r="M73" s="7"/>
      <c r="N73" s="7"/>
      <c r="O73" s="7"/>
      <c r="P73" s="7"/>
      <c r="Q73" s="7"/>
      <c r="R73" s="7"/>
      <c r="S73" s="7"/>
      <c r="T73" s="7"/>
      <c r="U73" s="7"/>
      <c r="V73" s="7"/>
      <c r="W73" s="7"/>
      <c r="X73" s="7"/>
      <c r="Y73" s="7"/>
      <c r="Z73" s="7"/>
      <c r="AA73" s="7"/>
      <c r="AB73" s="7"/>
    </row>
    <row r="74" spans="4:28" ht="13.5" customHeight="1">
      <c r="D74" s="7"/>
      <c r="E74" s="7"/>
      <c r="F74" s="7"/>
      <c r="G74" s="7"/>
      <c r="H74" s="7"/>
      <c r="I74" s="7"/>
      <c r="J74" s="7"/>
      <c r="K74" s="7"/>
      <c r="L74" s="7"/>
      <c r="M74" s="7"/>
      <c r="N74" s="7"/>
      <c r="O74" s="7"/>
      <c r="P74" s="7"/>
      <c r="Q74" s="7"/>
      <c r="R74" s="7"/>
      <c r="S74" s="7"/>
      <c r="T74" s="7"/>
      <c r="U74" s="7"/>
      <c r="V74" s="7"/>
      <c r="W74" s="7"/>
      <c r="X74" s="7"/>
      <c r="Y74" s="7"/>
      <c r="Z74" s="7"/>
      <c r="AA74" s="7"/>
      <c r="AB74" s="7"/>
    </row>
    <row r="75" spans="4:28" ht="13.5" customHeight="1">
      <c r="D75" s="7"/>
      <c r="E75" s="7"/>
      <c r="F75" s="7"/>
      <c r="G75" s="7"/>
      <c r="H75" s="7"/>
      <c r="I75" s="7"/>
      <c r="J75" s="7"/>
      <c r="K75" s="7"/>
      <c r="L75" s="7"/>
      <c r="M75" s="7"/>
      <c r="N75" s="7"/>
      <c r="O75" s="7"/>
      <c r="P75" s="7"/>
      <c r="Q75" s="7"/>
      <c r="R75" s="7"/>
      <c r="S75" s="7"/>
      <c r="T75" s="7"/>
      <c r="U75" s="7"/>
      <c r="V75" s="7"/>
      <c r="W75" s="7"/>
      <c r="X75" s="7"/>
      <c r="Y75" s="7"/>
      <c r="Z75" s="7"/>
      <c r="AA75" s="7"/>
      <c r="AB75" s="7"/>
    </row>
    <row r="76" spans="4:28" ht="13.5" customHeight="1">
      <c r="D76" s="7"/>
      <c r="E76" s="7"/>
      <c r="F76" s="7"/>
      <c r="G76" s="7"/>
      <c r="H76" s="7"/>
      <c r="I76" s="7"/>
      <c r="J76" s="7"/>
      <c r="K76" s="7"/>
      <c r="L76" s="7"/>
      <c r="M76" s="7"/>
      <c r="N76" s="7"/>
      <c r="O76" s="7"/>
      <c r="P76" s="7"/>
      <c r="Q76" s="7"/>
      <c r="R76" s="7"/>
      <c r="S76" s="7"/>
      <c r="T76" s="7"/>
      <c r="U76" s="7"/>
      <c r="V76" s="7"/>
      <c r="W76" s="7"/>
      <c r="X76" s="7"/>
      <c r="Y76" s="7"/>
      <c r="Z76" s="7"/>
      <c r="AA76" s="7"/>
      <c r="AB76" s="7"/>
    </row>
    <row r="77" spans="4:28" ht="13.5" customHeight="1">
      <c r="D77" s="7"/>
      <c r="E77" s="7"/>
      <c r="F77" s="7"/>
      <c r="G77" s="7"/>
      <c r="H77" s="7"/>
      <c r="I77" s="7"/>
      <c r="J77" s="7"/>
      <c r="K77" s="7"/>
      <c r="L77" s="7"/>
      <c r="M77" s="7"/>
      <c r="N77" s="7"/>
      <c r="O77" s="7"/>
      <c r="P77" s="7"/>
      <c r="Q77" s="7"/>
      <c r="R77" s="7"/>
      <c r="S77" s="7"/>
      <c r="T77" s="7"/>
      <c r="U77" s="7"/>
      <c r="V77" s="7"/>
      <c r="W77" s="7"/>
      <c r="X77" s="7"/>
      <c r="Y77" s="7"/>
      <c r="Z77" s="7"/>
      <c r="AA77" s="7"/>
      <c r="AB77" s="7"/>
    </row>
    <row r="78" spans="4:28" ht="13.5" customHeight="1">
      <c r="D78" s="7"/>
      <c r="E78" s="7"/>
      <c r="F78" s="7"/>
      <c r="G78" s="7"/>
      <c r="H78" s="7"/>
      <c r="I78" s="7"/>
      <c r="J78" s="7"/>
      <c r="K78" s="7"/>
      <c r="L78" s="7"/>
      <c r="M78" s="7"/>
      <c r="N78" s="7"/>
      <c r="O78" s="7"/>
      <c r="P78" s="7"/>
      <c r="Q78" s="7"/>
      <c r="R78" s="7"/>
      <c r="S78" s="7"/>
      <c r="T78" s="7"/>
      <c r="U78" s="7"/>
      <c r="V78" s="7"/>
      <c r="W78" s="7"/>
      <c r="X78" s="7"/>
      <c r="Y78" s="7"/>
      <c r="Z78" s="7"/>
      <c r="AA78" s="7"/>
      <c r="AB78" s="7"/>
    </row>
    <row r="79" spans="4:28" ht="13.5" customHeight="1">
      <c r="D79" s="7"/>
      <c r="E79" s="7"/>
      <c r="F79" s="7"/>
      <c r="G79" s="7"/>
      <c r="H79" s="7"/>
      <c r="I79" s="7"/>
      <c r="J79" s="7"/>
      <c r="K79" s="7"/>
      <c r="L79" s="7"/>
      <c r="M79" s="7"/>
      <c r="N79" s="7"/>
      <c r="O79" s="7"/>
      <c r="P79" s="7"/>
      <c r="Q79" s="7"/>
      <c r="R79" s="7"/>
      <c r="S79" s="7"/>
      <c r="T79" s="7"/>
      <c r="U79" s="7"/>
      <c r="V79" s="7"/>
      <c r="W79" s="7"/>
      <c r="X79" s="7"/>
      <c r="Y79" s="7"/>
      <c r="Z79" s="7"/>
      <c r="AA79" s="7"/>
      <c r="AB79" s="7"/>
    </row>
    <row r="80" spans="4:28" ht="13.5" customHeight="1">
      <c r="D80" s="7"/>
      <c r="E80" s="7"/>
      <c r="F80" s="7"/>
      <c r="G80" s="7"/>
      <c r="H80" s="7"/>
      <c r="I80" s="7"/>
      <c r="J80" s="7"/>
      <c r="K80" s="7"/>
      <c r="L80" s="7"/>
      <c r="M80" s="7"/>
      <c r="N80" s="7"/>
      <c r="O80" s="7"/>
      <c r="P80" s="7"/>
      <c r="Q80" s="7"/>
      <c r="R80" s="7"/>
      <c r="S80" s="7"/>
      <c r="T80" s="7"/>
      <c r="U80" s="7"/>
      <c r="V80" s="7"/>
      <c r="W80" s="7"/>
      <c r="X80" s="7"/>
      <c r="Y80" s="7"/>
      <c r="Z80" s="7"/>
      <c r="AA80" s="7"/>
      <c r="AB80" s="7"/>
    </row>
    <row r="81" spans="4:28" ht="13.5" customHeight="1">
      <c r="D81" s="7"/>
      <c r="E81" s="7"/>
      <c r="F81" s="7"/>
      <c r="G81" s="7"/>
      <c r="H81" s="7"/>
      <c r="I81" s="7"/>
      <c r="J81" s="7"/>
      <c r="K81" s="7"/>
      <c r="L81" s="7"/>
      <c r="M81" s="7"/>
      <c r="N81" s="7"/>
      <c r="O81" s="7"/>
      <c r="P81" s="7"/>
      <c r="Q81" s="7"/>
      <c r="R81" s="7"/>
      <c r="S81" s="7"/>
      <c r="T81" s="7"/>
      <c r="U81" s="7"/>
      <c r="V81" s="7"/>
      <c r="W81" s="7"/>
      <c r="X81" s="7"/>
      <c r="Y81" s="7"/>
      <c r="Z81" s="7"/>
      <c r="AA81" s="7"/>
      <c r="AB81" s="7"/>
    </row>
    <row r="82" spans="4:28" ht="13.5" customHeight="1">
      <c r="D82" s="7"/>
      <c r="E82" s="7"/>
      <c r="F82" s="7"/>
      <c r="G82" s="7"/>
      <c r="H82" s="7"/>
      <c r="I82" s="7"/>
      <c r="J82" s="7"/>
      <c r="K82" s="7"/>
      <c r="L82" s="7"/>
      <c r="M82" s="7"/>
      <c r="N82" s="7"/>
      <c r="O82" s="7"/>
      <c r="P82" s="7"/>
      <c r="Q82" s="7"/>
      <c r="R82" s="7"/>
      <c r="S82" s="7"/>
      <c r="T82" s="7"/>
      <c r="U82" s="7"/>
      <c r="V82" s="7"/>
      <c r="W82" s="7"/>
      <c r="X82" s="7"/>
      <c r="Y82" s="7"/>
      <c r="Z82" s="7"/>
      <c r="AA82" s="7"/>
      <c r="AB82" s="7"/>
    </row>
    <row r="83" spans="4:28" ht="13.5" customHeight="1">
      <c r="D83" s="7"/>
      <c r="E83" s="7"/>
      <c r="F83" s="7"/>
      <c r="G83" s="7"/>
      <c r="H83" s="7"/>
      <c r="I83" s="7"/>
      <c r="J83" s="7"/>
      <c r="K83" s="7"/>
      <c r="L83" s="7"/>
      <c r="M83" s="7"/>
      <c r="N83" s="7"/>
      <c r="O83" s="7"/>
      <c r="P83" s="7"/>
      <c r="Q83" s="7"/>
      <c r="R83" s="7"/>
      <c r="S83" s="7"/>
      <c r="T83" s="7"/>
      <c r="U83" s="7"/>
      <c r="V83" s="7"/>
      <c r="W83" s="7"/>
      <c r="X83" s="7"/>
      <c r="Y83" s="7"/>
      <c r="Z83" s="7"/>
      <c r="AA83" s="7"/>
      <c r="AB83" s="7"/>
    </row>
    <row r="84" spans="4:28" ht="13.5" customHeight="1">
      <c r="D84" s="7"/>
      <c r="E84" s="7"/>
      <c r="F84" s="7"/>
      <c r="G84" s="7"/>
      <c r="H84" s="7"/>
      <c r="I84" s="7"/>
      <c r="J84" s="7"/>
      <c r="K84" s="7"/>
      <c r="L84" s="7"/>
      <c r="M84" s="7"/>
      <c r="N84" s="7"/>
      <c r="O84" s="7"/>
      <c r="P84" s="7"/>
      <c r="Q84" s="7"/>
      <c r="R84" s="7"/>
      <c r="S84" s="7"/>
      <c r="T84" s="7"/>
      <c r="U84" s="7"/>
      <c r="V84" s="7"/>
      <c r="W84" s="7"/>
      <c r="X84" s="7"/>
      <c r="Y84" s="7"/>
      <c r="Z84" s="7"/>
      <c r="AA84" s="7"/>
      <c r="AB84" s="7"/>
    </row>
    <row r="85" spans="4:28" ht="13.5" customHeight="1"/>
    <row r="86" spans="4:28" ht="13.5" customHeight="1"/>
    <row r="87" spans="4:28" ht="13.5" customHeight="1"/>
    <row r="88" spans="4:28" ht="13.5" customHeight="1"/>
    <row r="89" spans="4:28" ht="13.5" customHeight="1"/>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5"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H25"/>
  <sheetViews>
    <sheetView tabSelected="1" view="pageBreakPreview" topLeftCell="A4" zoomScale="80" zoomScaleNormal="80" zoomScaleSheetLayoutView="80" workbookViewId="0">
      <selection activeCell="B2" sqref="B2"/>
    </sheetView>
  </sheetViews>
  <sheetFormatPr baseColWidth="10" defaultColWidth="11.109375" defaultRowHeight="13.2"/>
  <cols>
    <col min="1" max="1" width="3.88671875" style="1" customWidth="1"/>
    <col min="2" max="2" width="15.33203125" style="1" customWidth="1"/>
    <col min="3" max="3" width="6.5546875" style="1" customWidth="1"/>
    <col min="4" max="4" width="9.5546875" style="1" customWidth="1"/>
    <col min="5" max="5" width="10.88671875" style="1" customWidth="1"/>
    <col min="6" max="6" width="5" style="1" customWidth="1"/>
    <col min="7" max="7" width="0.33203125" style="1" customWidth="1"/>
    <col min="8" max="8" width="2.5546875" style="1" customWidth="1"/>
    <col min="9" max="9" width="7.33203125" style="1" customWidth="1"/>
    <col min="10" max="10" width="8.77734375" style="1" customWidth="1"/>
    <col min="11" max="11" width="10.5546875" style="1" customWidth="1"/>
    <col min="12" max="12" width="8.6640625" style="1" customWidth="1"/>
    <col min="13" max="13" width="6.77734375" style="1" customWidth="1"/>
    <col min="14" max="14" width="9.21875" style="1" customWidth="1"/>
    <col min="15" max="15" width="12.33203125" style="1" customWidth="1"/>
    <col min="16" max="16" width="13" style="1" customWidth="1"/>
    <col min="17" max="17" width="13.44140625" style="1" customWidth="1"/>
    <col min="18" max="18" width="10" style="1" customWidth="1"/>
    <col min="19" max="19" width="14.44140625" style="1" customWidth="1"/>
    <col min="20" max="20" width="12" style="1" customWidth="1"/>
    <col min="21" max="21" width="11.5546875" style="1" customWidth="1"/>
    <col min="22" max="22" width="12.77734375" style="1" customWidth="1"/>
    <col min="23" max="23" width="12" style="1" customWidth="1"/>
    <col min="24" max="24" width="9.44140625" style="1" customWidth="1"/>
    <col min="25" max="25" width="9.77734375" style="1" customWidth="1"/>
    <col min="26" max="26" width="10.6640625" style="1" customWidth="1"/>
    <col min="27" max="29" width="11.109375" style="1"/>
    <col min="30" max="30" width="17.109375" style="1" customWidth="1"/>
    <col min="31" max="16384" width="11.109375" style="1"/>
  </cols>
  <sheetData>
    <row r="1" spans="1:34" s="2" customFormat="1" ht="48" customHeight="1">
      <c r="A1" s="4"/>
      <c r="B1" s="8" t="s">
        <v>0</v>
      </c>
      <c r="C1" s="8"/>
      <c r="D1" s="8"/>
      <c r="E1" s="8"/>
      <c r="F1" s="8"/>
      <c r="G1" s="8"/>
      <c r="H1" s="8"/>
      <c r="I1" s="8"/>
      <c r="J1" s="8"/>
      <c r="K1" s="8"/>
      <c r="L1" s="8"/>
      <c r="M1" s="4" t="s">
        <v>5</v>
      </c>
      <c r="N1" s="4"/>
      <c r="O1" s="4"/>
      <c r="P1" s="9"/>
      <c r="Q1" s="9"/>
      <c r="R1" s="9"/>
      <c r="Y1" s="10"/>
      <c r="Z1" s="10"/>
      <c r="AA1" s="11"/>
      <c r="AH1" s="12"/>
    </row>
    <row r="2" spans="1:34" ht="13.5" customHeight="1" thickBot="1"/>
    <row r="3" spans="1:34" ht="22.5" customHeight="1" thickTop="1" thickBot="1">
      <c r="B3" s="13" t="s">
        <v>6</v>
      </c>
      <c r="C3" s="14"/>
      <c r="D3" s="14"/>
      <c r="E3" s="14"/>
      <c r="F3" s="14"/>
      <c r="G3" s="14"/>
      <c r="H3" s="15"/>
      <c r="I3" s="15"/>
      <c r="J3" s="15"/>
      <c r="K3" s="15"/>
      <c r="L3" s="15"/>
      <c r="M3" s="15"/>
      <c r="N3" s="15"/>
      <c r="O3" s="15"/>
      <c r="P3" s="15"/>
      <c r="Q3" s="15"/>
      <c r="R3" s="15"/>
      <c r="S3" s="15"/>
      <c r="T3" s="15"/>
      <c r="U3" s="16"/>
    </row>
    <row r="4" spans="1:34" ht="51.75" customHeight="1" thickTop="1">
      <c r="B4" s="17" t="s">
        <v>7</v>
      </c>
      <c r="C4" s="18" t="s">
        <v>8</v>
      </c>
      <c r="D4" s="19" t="s">
        <v>9</v>
      </c>
      <c r="E4" s="19"/>
      <c r="F4" s="19"/>
      <c r="G4" s="19"/>
      <c r="H4" s="19"/>
      <c r="I4" s="20"/>
      <c r="J4" s="21" t="s">
        <v>10</v>
      </c>
      <c r="K4" s="22" t="s">
        <v>11</v>
      </c>
      <c r="L4" s="23" t="s">
        <v>12</v>
      </c>
      <c r="M4" s="23"/>
      <c r="N4" s="23"/>
      <c r="O4" s="23"/>
      <c r="P4" s="21" t="s">
        <v>13</v>
      </c>
      <c r="Q4" s="23" t="s">
        <v>14</v>
      </c>
      <c r="R4" s="23"/>
      <c r="S4" s="21" t="s">
        <v>15</v>
      </c>
      <c r="T4" s="23" t="s">
        <v>16</v>
      </c>
      <c r="U4" s="24"/>
    </row>
    <row r="5" spans="1:34" ht="15.75" customHeight="1">
      <c r="B5" s="25" t="s">
        <v>17</v>
      </c>
      <c r="C5" s="26"/>
      <c r="D5" s="26"/>
      <c r="E5" s="26"/>
      <c r="F5" s="26"/>
      <c r="G5" s="26"/>
      <c r="H5" s="26"/>
      <c r="I5" s="26"/>
      <c r="J5" s="26"/>
      <c r="K5" s="26"/>
      <c r="L5" s="26"/>
      <c r="M5" s="26"/>
      <c r="N5" s="26"/>
      <c r="O5" s="26"/>
      <c r="P5" s="26"/>
      <c r="Q5" s="26"/>
      <c r="R5" s="26"/>
      <c r="S5" s="26"/>
      <c r="T5" s="26"/>
      <c r="U5" s="27"/>
    </row>
    <row r="6" spans="1:34" ht="37.5" customHeight="1" thickBot="1">
      <c r="B6" s="28" t="s">
        <v>18</v>
      </c>
      <c r="C6" s="29" t="s">
        <v>19</v>
      </c>
      <c r="D6" s="29"/>
      <c r="E6" s="29"/>
      <c r="F6" s="29"/>
      <c r="G6" s="29"/>
      <c r="H6" s="30"/>
      <c r="I6" s="30"/>
      <c r="J6" s="30" t="s">
        <v>20</v>
      </c>
      <c r="K6" s="29" t="s">
        <v>21</v>
      </c>
      <c r="L6" s="29"/>
      <c r="M6" s="29"/>
      <c r="N6" s="31"/>
      <c r="O6" s="32" t="s">
        <v>22</v>
      </c>
      <c r="P6" s="29" t="s">
        <v>23</v>
      </c>
      <c r="Q6" s="29"/>
      <c r="R6" s="33"/>
      <c r="S6" s="32" t="s">
        <v>24</v>
      </c>
      <c r="T6" s="29" t="s">
        <v>25</v>
      </c>
      <c r="U6" s="34"/>
    </row>
    <row r="7" spans="1:34" ht="22.5" customHeight="1" thickTop="1" thickBot="1">
      <c r="B7" s="13" t="s">
        <v>26</v>
      </c>
      <c r="C7" s="14"/>
      <c r="D7" s="14"/>
      <c r="E7" s="14"/>
      <c r="F7" s="14"/>
      <c r="G7" s="14"/>
      <c r="H7" s="15"/>
      <c r="I7" s="15"/>
      <c r="J7" s="15"/>
      <c r="K7" s="15"/>
      <c r="L7" s="15"/>
      <c r="M7" s="15"/>
      <c r="N7" s="15"/>
      <c r="O7" s="15"/>
      <c r="P7" s="15"/>
      <c r="Q7" s="15"/>
      <c r="R7" s="15"/>
      <c r="S7" s="15"/>
      <c r="T7" s="15"/>
      <c r="U7" s="16"/>
    </row>
    <row r="8" spans="1:34" ht="16.5" customHeight="1" thickTop="1">
      <c r="B8" s="36" t="s">
        <v>27</v>
      </c>
      <c r="C8" s="39" t="s">
        <v>28</v>
      </c>
      <c r="D8" s="39"/>
      <c r="E8" s="39"/>
      <c r="F8" s="39"/>
      <c r="G8" s="39"/>
      <c r="H8" s="40"/>
      <c r="I8" s="45" t="s">
        <v>29</v>
      </c>
      <c r="J8" s="47"/>
      <c r="K8" s="47"/>
      <c r="L8" s="47"/>
      <c r="M8" s="47"/>
      <c r="N8" s="47"/>
      <c r="O8" s="47"/>
      <c r="P8" s="47"/>
      <c r="Q8" s="47"/>
      <c r="R8" s="47"/>
      <c r="S8" s="46"/>
      <c r="T8" s="49" t="s">
        <v>30</v>
      </c>
      <c r="U8" s="48"/>
    </row>
    <row r="9" spans="1:34" ht="19.5" customHeight="1">
      <c r="B9" s="38"/>
      <c r="C9" s="35"/>
      <c r="D9" s="35"/>
      <c r="E9" s="35"/>
      <c r="F9" s="35"/>
      <c r="G9" s="35"/>
      <c r="H9" s="43"/>
      <c r="I9" s="50" t="s">
        <v>31</v>
      </c>
      <c r="J9" s="51"/>
      <c r="K9" s="51"/>
      <c r="L9" s="51" t="s">
        <v>32</v>
      </c>
      <c r="M9" s="51"/>
      <c r="N9" s="51"/>
      <c r="O9" s="51"/>
      <c r="P9" s="51" t="s">
        <v>33</v>
      </c>
      <c r="Q9" s="51" t="s">
        <v>34</v>
      </c>
      <c r="R9" s="55" t="s">
        <v>35</v>
      </c>
      <c r="S9" s="54"/>
      <c r="T9" s="51" t="s">
        <v>36</v>
      </c>
      <c r="U9" s="56" t="s">
        <v>37</v>
      </c>
    </row>
    <row r="10" spans="1:34" ht="26.25" customHeight="1" thickBot="1">
      <c r="B10" s="37"/>
      <c r="C10" s="41"/>
      <c r="D10" s="41"/>
      <c r="E10" s="41"/>
      <c r="F10" s="41"/>
      <c r="G10" s="41"/>
      <c r="H10" s="42"/>
      <c r="I10" s="52"/>
      <c r="J10" s="53"/>
      <c r="K10" s="53"/>
      <c r="L10" s="53"/>
      <c r="M10" s="53"/>
      <c r="N10" s="53"/>
      <c r="O10" s="53"/>
      <c r="P10" s="53"/>
      <c r="Q10" s="53"/>
      <c r="R10" s="58" t="s">
        <v>38</v>
      </c>
      <c r="S10" s="59" t="s">
        <v>39</v>
      </c>
      <c r="T10" s="53"/>
      <c r="U10" s="57"/>
    </row>
    <row r="11" spans="1:34" ht="75" customHeight="1" thickTop="1" thickBot="1">
      <c r="A11" s="60"/>
      <c r="B11" s="61" t="s">
        <v>40</v>
      </c>
      <c r="C11" s="62" t="s">
        <v>41</v>
      </c>
      <c r="D11" s="62"/>
      <c r="E11" s="62"/>
      <c r="F11" s="62"/>
      <c r="G11" s="62"/>
      <c r="H11" s="62"/>
      <c r="I11" s="62" t="s">
        <v>42</v>
      </c>
      <c r="J11" s="62"/>
      <c r="K11" s="62"/>
      <c r="L11" s="62" t="s">
        <v>43</v>
      </c>
      <c r="M11" s="62"/>
      <c r="N11" s="62"/>
      <c r="O11" s="62"/>
      <c r="P11" s="63" t="s">
        <v>44</v>
      </c>
      <c r="Q11" s="63" t="s">
        <v>45</v>
      </c>
      <c r="R11" s="64">
        <v>19193</v>
      </c>
      <c r="S11" s="64">
        <v>18561</v>
      </c>
      <c r="T11" s="64">
        <v>18254</v>
      </c>
      <c r="U11" s="65">
        <f>IF(ISERR(T11/S11*100),"N/A",T11/S11*100)</f>
        <v>98.345994289100801</v>
      </c>
    </row>
    <row r="12" spans="1:34" ht="75" customHeight="1" thickTop="1" thickBot="1">
      <c r="A12" s="60"/>
      <c r="B12" s="61" t="s">
        <v>46</v>
      </c>
      <c r="C12" s="62" t="s">
        <v>47</v>
      </c>
      <c r="D12" s="62"/>
      <c r="E12" s="62"/>
      <c r="F12" s="62"/>
      <c r="G12" s="62"/>
      <c r="H12" s="62"/>
      <c r="I12" s="62" t="s">
        <v>48</v>
      </c>
      <c r="J12" s="62"/>
      <c r="K12" s="62"/>
      <c r="L12" s="62" t="s">
        <v>49</v>
      </c>
      <c r="M12" s="62"/>
      <c r="N12" s="62"/>
      <c r="O12" s="62"/>
      <c r="P12" s="63" t="s">
        <v>50</v>
      </c>
      <c r="Q12" s="63" t="s">
        <v>51</v>
      </c>
      <c r="R12" s="63">
        <v>0.01</v>
      </c>
      <c r="S12" s="63">
        <v>0.01</v>
      </c>
      <c r="T12" s="63">
        <v>0</v>
      </c>
      <c r="U12" s="65">
        <f>IF(ISERR((S12-T12)*100/S12+100),"N/A",(S12-T12)*100/S12+100)</f>
        <v>200</v>
      </c>
    </row>
    <row r="13" spans="1:34" ht="75" customHeight="1" thickTop="1" thickBot="1">
      <c r="A13" s="60"/>
      <c r="B13" s="61" t="s">
        <v>52</v>
      </c>
      <c r="C13" s="62" t="s">
        <v>53</v>
      </c>
      <c r="D13" s="62"/>
      <c r="E13" s="62"/>
      <c r="F13" s="62"/>
      <c r="G13" s="62"/>
      <c r="H13" s="62"/>
      <c r="I13" s="62" t="s">
        <v>54</v>
      </c>
      <c r="J13" s="62"/>
      <c r="K13" s="62"/>
      <c r="L13" s="62" t="s">
        <v>55</v>
      </c>
      <c r="M13" s="62"/>
      <c r="N13" s="62"/>
      <c r="O13" s="62"/>
      <c r="P13" s="63" t="s">
        <v>50</v>
      </c>
      <c r="Q13" s="63" t="s">
        <v>56</v>
      </c>
      <c r="R13" s="63">
        <v>0</v>
      </c>
      <c r="S13" s="63">
        <v>0</v>
      </c>
      <c r="T13" s="63">
        <v>0</v>
      </c>
      <c r="U13" s="65" t="str">
        <f>IF(ISERR(T13/S13*100),"N/A",T13/S13*100)</f>
        <v>N/A</v>
      </c>
    </row>
    <row r="14" spans="1:34" ht="75" customHeight="1" thickTop="1" thickBot="1">
      <c r="A14" s="60"/>
      <c r="B14" s="61" t="s">
        <v>57</v>
      </c>
      <c r="C14" s="62" t="s">
        <v>58</v>
      </c>
      <c r="D14" s="62"/>
      <c r="E14" s="62"/>
      <c r="F14" s="62"/>
      <c r="G14" s="62"/>
      <c r="H14" s="62"/>
      <c r="I14" s="62" t="s">
        <v>59</v>
      </c>
      <c r="J14" s="62"/>
      <c r="K14" s="62"/>
      <c r="L14" s="62" t="s">
        <v>60</v>
      </c>
      <c r="M14" s="62"/>
      <c r="N14" s="62"/>
      <c r="O14" s="62"/>
      <c r="P14" s="63" t="s">
        <v>50</v>
      </c>
      <c r="Q14" s="63" t="s">
        <v>61</v>
      </c>
      <c r="R14" s="63">
        <v>100</v>
      </c>
      <c r="S14" s="63">
        <v>100</v>
      </c>
      <c r="T14" s="63">
        <v>100</v>
      </c>
      <c r="U14" s="65">
        <f>IF(ISERR(T14/S14*100),"N/A",T14/S14*100)</f>
        <v>100</v>
      </c>
    </row>
    <row r="15" spans="1:34" ht="22.5" customHeight="1" thickTop="1" thickBot="1">
      <c r="B15" s="13" t="s">
        <v>62</v>
      </c>
      <c r="C15" s="14"/>
      <c r="D15" s="14"/>
      <c r="E15" s="14"/>
      <c r="F15" s="14"/>
      <c r="G15" s="14"/>
      <c r="H15" s="15"/>
      <c r="I15" s="15"/>
      <c r="J15" s="15"/>
      <c r="K15" s="15"/>
      <c r="L15" s="15"/>
      <c r="M15" s="15"/>
      <c r="N15" s="15"/>
      <c r="O15" s="15"/>
      <c r="P15" s="15"/>
      <c r="Q15" s="15"/>
      <c r="R15" s="15"/>
      <c r="S15" s="15"/>
      <c r="T15" s="15"/>
      <c r="U15" s="16"/>
      <c r="V15" s="66"/>
    </row>
    <row r="16" spans="1:34" ht="26.25" customHeight="1" thickTop="1">
      <c r="B16" s="67"/>
      <c r="C16" s="68"/>
      <c r="D16" s="68"/>
      <c r="E16" s="68"/>
      <c r="F16" s="68"/>
      <c r="G16" s="68"/>
      <c r="H16" s="69"/>
      <c r="I16" s="69"/>
      <c r="J16" s="69"/>
      <c r="K16" s="69"/>
      <c r="L16" s="69"/>
      <c r="M16" s="69"/>
      <c r="N16" s="69"/>
      <c r="O16" s="69"/>
      <c r="P16" s="70"/>
      <c r="Q16" s="71"/>
      <c r="R16" s="72" t="s">
        <v>63</v>
      </c>
      <c r="S16" s="44" t="s">
        <v>64</v>
      </c>
      <c r="T16" s="72" t="s">
        <v>65</v>
      </c>
      <c r="U16" s="44" t="s">
        <v>66</v>
      </c>
    </row>
    <row r="17" spans="2:21" ht="26.25" customHeight="1" thickBot="1">
      <c r="B17" s="73"/>
      <c r="C17" s="74"/>
      <c r="D17" s="74"/>
      <c r="E17" s="74"/>
      <c r="F17" s="74"/>
      <c r="G17" s="74"/>
      <c r="H17" s="75"/>
      <c r="I17" s="75"/>
      <c r="J17" s="75"/>
      <c r="K17" s="75"/>
      <c r="L17" s="75"/>
      <c r="M17" s="75"/>
      <c r="N17" s="75"/>
      <c r="O17" s="75"/>
      <c r="P17" s="76"/>
      <c r="Q17" s="77"/>
      <c r="R17" s="78" t="s">
        <v>67</v>
      </c>
      <c r="S17" s="77" t="s">
        <v>67</v>
      </c>
      <c r="T17" s="77" t="s">
        <v>67</v>
      </c>
      <c r="U17" s="77" t="s">
        <v>68</v>
      </c>
    </row>
    <row r="18" spans="2:21" ht="13.5" customHeight="1" thickBot="1">
      <c r="B18" s="79" t="s">
        <v>69</v>
      </c>
      <c r="C18" s="80"/>
      <c r="D18" s="80"/>
      <c r="E18" s="81"/>
      <c r="F18" s="81"/>
      <c r="G18" s="81"/>
      <c r="H18" s="82"/>
      <c r="I18" s="82"/>
      <c r="J18" s="82"/>
      <c r="K18" s="82"/>
      <c r="L18" s="82"/>
      <c r="M18" s="82"/>
      <c r="N18" s="82"/>
      <c r="O18" s="82"/>
      <c r="P18" s="83"/>
      <c r="Q18" s="83"/>
      <c r="R18" s="84" t="str">
        <f t="shared" ref="R18:T19" si="0">"N/D"</f>
        <v>N/D</v>
      </c>
      <c r="S18" s="84" t="str">
        <f t="shared" si="0"/>
        <v>N/D</v>
      </c>
      <c r="T18" s="84" t="str">
        <f t="shared" si="0"/>
        <v>N/D</v>
      </c>
      <c r="U18" s="85" t="str">
        <f>+IF(ISERR(T18/S18*100),"N/A",T18/S18*100)</f>
        <v>N/A</v>
      </c>
    </row>
    <row r="19" spans="2:21" ht="13.5" customHeight="1" thickBot="1">
      <c r="B19" s="86" t="s">
        <v>70</v>
      </c>
      <c r="C19" s="87"/>
      <c r="D19" s="87"/>
      <c r="E19" s="88"/>
      <c r="F19" s="88"/>
      <c r="G19" s="88"/>
      <c r="H19" s="89"/>
      <c r="I19" s="89"/>
      <c r="J19" s="89"/>
      <c r="K19" s="89"/>
      <c r="L19" s="89"/>
      <c r="M19" s="89"/>
      <c r="N19" s="89"/>
      <c r="O19" s="89"/>
      <c r="P19" s="90"/>
      <c r="Q19" s="90"/>
      <c r="R19" s="84" t="str">
        <f t="shared" si="0"/>
        <v>N/D</v>
      </c>
      <c r="S19" s="84" t="str">
        <f t="shared" si="0"/>
        <v>N/D</v>
      </c>
      <c r="T19" s="84" t="str">
        <f t="shared" si="0"/>
        <v>N/D</v>
      </c>
      <c r="U19" s="85" t="str">
        <f>+IF(ISERR(T19/S19*100),"N/A",T19/S19*100)</f>
        <v>N/A</v>
      </c>
    </row>
    <row r="20" spans="2:21" ht="14.7" customHeight="1" thickTop="1" thickBot="1">
      <c r="B20" s="13" t="s">
        <v>71</v>
      </c>
      <c r="C20" s="14"/>
      <c r="D20" s="14"/>
      <c r="E20" s="14"/>
      <c r="F20" s="14"/>
      <c r="G20" s="14"/>
      <c r="H20" s="15"/>
      <c r="I20" s="15"/>
      <c r="J20" s="15"/>
      <c r="K20" s="15"/>
      <c r="L20" s="15"/>
      <c r="M20" s="15"/>
      <c r="N20" s="15"/>
      <c r="O20" s="15"/>
      <c r="P20" s="15"/>
      <c r="Q20" s="15"/>
      <c r="R20" s="15"/>
      <c r="S20" s="15"/>
      <c r="T20" s="15"/>
      <c r="U20" s="16"/>
    </row>
    <row r="21" spans="2:21" ht="44.25" customHeight="1" thickTop="1">
      <c r="B21" s="91" t="s">
        <v>72</v>
      </c>
      <c r="C21" s="93"/>
      <c r="D21" s="93"/>
      <c r="E21" s="93"/>
      <c r="F21" s="93"/>
      <c r="G21" s="93"/>
      <c r="H21" s="93"/>
      <c r="I21" s="93"/>
      <c r="J21" s="93"/>
      <c r="K21" s="93"/>
      <c r="L21" s="93"/>
      <c r="M21" s="93"/>
      <c r="N21" s="93"/>
      <c r="O21" s="93"/>
      <c r="P21" s="93"/>
      <c r="Q21" s="93"/>
      <c r="R21" s="93"/>
      <c r="S21" s="93"/>
      <c r="T21" s="93"/>
      <c r="U21" s="92"/>
    </row>
    <row r="22" spans="2:21" ht="36.299999999999997" customHeight="1">
      <c r="B22" s="94" t="s">
        <v>73</v>
      </c>
      <c r="C22" s="96"/>
      <c r="D22" s="96"/>
      <c r="E22" s="96"/>
      <c r="F22" s="96"/>
      <c r="G22" s="96"/>
      <c r="H22" s="96"/>
      <c r="I22" s="96"/>
      <c r="J22" s="96"/>
      <c r="K22" s="96"/>
      <c r="L22" s="96"/>
      <c r="M22" s="96"/>
      <c r="N22" s="96"/>
      <c r="O22" s="96"/>
      <c r="P22" s="96"/>
      <c r="Q22" s="96"/>
      <c r="R22" s="96"/>
      <c r="S22" s="96"/>
      <c r="T22" s="96"/>
      <c r="U22" s="95"/>
    </row>
    <row r="23" spans="2:21" ht="52.8" customHeight="1">
      <c r="B23" s="94" t="s">
        <v>74</v>
      </c>
      <c r="C23" s="96"/>
      <c r="D23" s="96"/>
      <c r="E23" s="96"/>
      <c r="F23" s="96"/>
      <c r="G23" s="96"/>
      <c r="H23" s="96"/>
      <c r="I23" s="96"/>
      <c r="J23" s="96"/>
      <c r="K23" s="96"/>
      <c r="L23" s="96"/>
      <c r="M23" s="96"/>
      <c r="N23" s="96"/>
      <c r="O23" s="96"/>
      <c r="P23" s="96"/>
      <c r="Q23" s="96"/>
      <c r="R23" s="96"/>
      <c r="S23" s="96"/>
      <c r="T23" s="96"/>
      <c r="U23" s="95"/>
    </row>
    <row r="24" spans="2:21" ht="44.55" customHeight="1">
      <c r="B24" s="94" t="s">
        <v>75</v>
      </c>
      <c r="C24" s="96"/>
      <c r="D24" s="96"/>
      <c r="E24" s="96"/>
      <c r="F24" s="96"/>
      <c r="G24" s="96"/>
      <c r="H24" s="96"/>
      <c r="I24" s="96"/>
      <c r="J24" s="96"/>
      <c r="K24" s="96"/>
      <c r="L24" s="96"/>
      <c r="M24" s="96"/>
      <c r="N24" s="96"/>
      <c r="O24" s="96"/>
      <c r="P24" s="96"/>
      <c r="Q24" s="96"/>
      <c r="R24" s="96"/>
      <c r="S24" s="96"/>
      <c r="T24" s="96"/>
      <c r="U24" s="95"/>
    </row>
    <row r="25" spans="2:21" ht="38.700000000000003" customHeight="1" thickBot="1">
      <c r="B25" s="97" t="s">
        <v>76</v>
      </c>
      <c r="C25" s="99"/>
      <c r="D25" s="99"/>
      <c r="E25" s="99"/>
      <c r="F25" s="99"/>
      <c r="G25" s="99"/>
      <c r="H25" s="99"/>
      <c r="I25" s="99"/>
      <c r="J25" s="99"/>
      <c r="K25" s="99"/>
      <c r="L25" s="99"/>
      <c r="M25" s="99"/>
      <c r="N25" s="99"/>
      <c r="O25" s="99"/>
      <c r="P25" s="99"/>
      <c r="Q25" s="99"/>
      <c r="R25" s="99"/>
      <c r="S25" s="99"/>
      <c r="T25" s="99"/>
      <c r="U25" s="98"/>
    </row>
  </sheetData>
  <mergeCells count="40">
    <mergeCell ref="B22:U22"/>
    <mergeCell ref="B23:U23"/>
    <mergeCell ref="B24:U24"/>
    <mergeCell ref="B25:U25"/>
    <mergeCell ref="C14:H14"/>
    <mergeCell ref="I14:K14"/>
    <mergeCell ref="L14:O14"/>
    <mergeCell ref="B18:D18"/>
    <mergeCell ref="B19:D19"/>
    <mergeCell ref="B21:U21"/>
    <mergeCell ref="C12:H12"/>
    <mergeCell ref="I12:K12"/>
    <mergeCell ref="L12:O12"/>
    <mergeCell ref="C13:H13"/>
    <mergeCell ref="I13:K13"/>
    <mergeCell ref="L13:O13"/>
    <mergeCell ref="P9:P10"/>
    <mergeCell ref="Q9:Q10"/>
    <mergeCell ref="R9:S9"/>
    <mergeCell ref="T9:T10"/>
    <mergeCell ref="U9:U10"/>
    <mergeCell ref="C11:H11"/>
    <mergeCell ref="I11:K11"/>
    <mergeCell ref="L11:O11"/>
    <mergeCell ref="C6:G6"/>
    <mergeCell ref="K6:M6"/>
    <mergeCell ref="P6:Q6"/>
    <mergeCell ref="T6:U6"/>
    <mergeCell ref="B8:B10"/>
    <mergeCell ref="C8:H10"/>
    <mergeCell ref="I8:S8"/>
    <mergeCell ref="T8:U8"/>
    <mergeCell ref="I9:K10"/>
    <mergeCell ref="L9:O10"/>
    <mergeCell ref="B1:L1"/>
    <mergeCell ref="D4:H4"/>
    <mergeCell ref="L4:O4"/>
    <mergeCell ref="Q4:R4"/>
    <mergeCell ref="T4:U4"/>
    <mergeCell ref="B5:U5"/>
  </mergeCells>
  <printOptions horizontalCentered="1"/>
  <pageMargins left="0.78740157480314965" right="0.78740157480314965" top="0.98425196850393704" bottom="0.98425196850393704" header="0" footer="0.39370078740157483"/>
  <pageSetup scale="65"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Portada</vt:lpstr>
      <vt:lpstr>9 K027</vt:lpstr>
      <vt:lpstr>'9 K027'!Área_de_impresión</vt:lpstr>
      <vt:lpstr>Portada!Área_de_impresión</vt:lpstr>
      <vt:lpstr>'9 K027'!Títulos_a_imprimir</vt:lpstr>
      <vt:lpstr>Portada!Títulos_a_imprimir</vt:lpstr>
    </vt:vector>
  </TitlesOfParts>
  <Company>SHCP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Annel Aguilar Mejia</cp:lastModifiedBy>
  <cp:lastPrinted>2009-03-26T01:46:20Z</cp:lastPrinted>
  <dcterms:created xsi:type="dcterms:W3CDTF">2009-03-25T01:44:41Z</dcterms:created>
  <dcterms:modified xsi:type="dcterms:W3CDTF">2024-10-21T20:05:10Z</dcterms:modified>
</cp:coreProperties>
</file>