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1" activeTab="1"/>
  </bookViews>
  <sheets>
    <sheet name="Operaciones_Nacionales" sheetId="1" r:id="rId1"/>
    <sheet name="Operaciones_Internacionales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<sst xmlns="http://schemas.openxmlformats.org/spreadsheetml/2006/main" count="85" uniqueCount="44">
  <si>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</si>
  <si>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</si>
  <si>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</si>
  <si>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</si>
  <si>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</si>
  <si>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</si>
  <si>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</si>
  <si>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</si>
  <si>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</si>
  <si>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</si>
  <si>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</si>
  <si>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</si>
  <si>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</si>
  <si>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</si>
  <si>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</si>
  <si>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</si>
  <si>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</si>
  <si>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</si>
  <si>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</si>
  <si>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</si>
  <si>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</si>
  <si>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</si>
  <si>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</si>
  <si>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</si>
  <si>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</si>
  <si>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</si>
  <si>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</si>
  <si>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</si>
  <si>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</si>
  <si>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</si>
  <si>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</si>
  <si>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</si>
  <si>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</si>
  <si>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</si>
  <si>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</si>
  <si>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</si>
  <si>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</si>
  <si>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</si>
  <si>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</si>
  <si>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 xml:space="preserve"> </t>
  </si>
  <si>
    <t>Cd. del Carmen</t>
  </si>
  <si>
    <t>Ixtepec</t>
  </si>
  <si>
    <t>Puebla</t>
  </si>
  <si>
    <t>2022: Cifras preliminares sujetas a cambio por los propios aeropuertos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</si>
</sst>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2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0" width="11.421875" style="0" bestFit="1" customWidth="1"/>
    <col min="11" max="11" width="10.8515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30</v>
      </c>
    </row>
    <row r="4" ht="18">
      <c r="A4" s="21">
        <v>2022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29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0" t="s">
        <v>11</v>
      </c>
      <c r="B9" s="1">
        <v>331</v>
      </c>
      <c r="C9" s="1">
        <v>254</v>
      </c>
      <c r="D9" s="1">
        <v>397</v>
      </c>
      <c r="E9" s="1">
        <v>256</v>
      </c>
      <c r="F9" s="1">
        <v>232</v>
      </c>
      <c r="G9" s="1"/>
      <c r="H9" s="1"/>
      <c r="I9" s="1"/>
      <c r="J9" s="1"/>
      <c r="K9" s="1"/>
      <c r="L9" s="1"/>
      <c r="M9" s="1"/>
      <c r="N9" s="1">
        <f>SUM(B9:M9)</f>
        <v>1470</v>
      </c>
      <c r="O9" s="1" t="s">
        <v>39</v>
      </c>
    </row>
    <row r="10" spans="1:15" ht="15">
      <c r="A10" s="20" t="s">
        <v>40</v>
      </c>
      <c r="B10" s="1">
        <v>3354</v>
      </c>
      <c r="C10" s="1">
        <v>3192</v>
      </c>
      <c r="D10" s="1">
        <v>3857</v>
      </c>
      <c r="E10" s="1">
        <v>3476</v>
      </c>
      <c r="F10" s="1">
        <v>3907</v>
      </c>
      <c r="G10" s="1"/>
      <c r="H10" s="1"/>
      <c r="I10" s="1"/>
      <c r="J10" s="1"/>
      <c r="K10" s="1"/>
      <c r="L10" s="1"/>
      <c r="M10" s="1"/>
      <c r="N10" s="1">
        <f aca="true" t="shared" si="0" ref="N10:N27">SUM(B10:M10)</f>
        <v>17786</v>
      </c>
      <c r="O10" s="1"/>
    </row>
    <row r="11" spans="1:15" ht="15">
      <c r="A11" s="20" t="s">
        <v>2</v>
      </c>
      <c r="B11" s="1">
        <v>746</v>
      </c>
      <c r="C11" s="1">
        <v>747</v>
      </c>
      <c r="D11" s="1">
        <v>795</v>
      </c>
      <c r="E11" s="1">
        <v>708</v>
      </c>
      <c r="F11" s="1">
        <v>831</v>
      </c>
      <c r="G11" s="1"/>
      <c r="H11" s="1"/>
      <c r="I11" s="1"/>
      <c r="J11" s="1"/>
      <c r="K11" s="1"/>
      <c r="L11" s="1"/>
      <c r="M11" s="1"/>
      <c r="N11" s="1">
        <f t="shared" si="0"/>
        <v>3827</v>
      </c>
      <c r="O11" s="1"/>
    </row>
    <row r="12" spans="1:15" ht="15">
      <c r="A12" s="20" t="s">
        <v>13</v>
      </c>
      <c r="B12" s="1">
        <v>205</v>
      </c>
      <c r="C12" s="1">
        <v>201</v>
      </c>
      <c r="D12" s="1">
        <v>331</v>
      </c>
      <c r="E12" s="1">
        <v>267</v>
      </c>
      <c r="F12" s="1">
        <v>321</v>
      </c>
      <c r="G12" s="1"/>
      <c r="H12" s="1"/>
      <c r="I12" s="1"/>
      <c r="J12" s="1"/>
      <c r="K12" s="1"/>
      <c r="L12" s="1"/>
      <c r="M12" s="1"/>
      <c r="N12" s="1">
        <f t="shared" si="0"/>
        <v>1325</v>
      </c>
      <c r="O12" s="1"/>
    </row>
    <row r="13" spans="1:15" ht="15">
      <c r="A13" s="20" t="s">
        <v>12</v>
      </c>
      <c r="B13" s="1">
        <v>429</v>
      </c>
      <c r="C13" s="1">
        <v>393</v>
      </c>
      <c r="D13" s="1">
        <v>443</v>
      </c>
      <c r="E13" s="1">
        <v>421</v>
      </c>
      <c r="F13" s="1">
        <v>430</v>
      </c>
      <c r="G13" s="1"/>
      <c r="H13" s="1"/>
      <c r="I13" s="1"/>
      <c r="J13" s="1"/>
      <c r="K13" s="1"/>
      <c r="L13" s="1"/>
      <c r="M13" s="1"/>
      <c r="N13" s="1">
        <f t="shared" si="0"/>
        <v>2116</v>
      </c>
      <c r="O13" s="1"/>
    </row>
    <row r="14" spans="1:15" ht="15">
      <c r="A14" s="20" t="s">
        <v>10</v>
      </c>
      <c r="B14" s="1">
        <v>289</v>
      </c>
      <c r="C14" s="1">
        <v>280</v>
      </c>
      <c r="D14" s="1">
        <v>318</v>
      </c>
      <c r="E14" s="1">
        <v>377</v>
      </c>
      <c r="F14" s="1">
        <v>334</v>
      </c>
      <c r="G14" s="1"/>
      <c r="H14" s="1"/>
      <c r="I14" s="1"/>
      <c r="J14" s="1"/>
      <c r="K14" s="1"/>
      <c r="L14" s="1"/>
      <c r="M14" s="1"/>
      <c r="N14" s="1">
        <f t="shared" si="0"/>
        <v>1598</v>
      </c>
      <c r="O14" s="1"/>
    </row>
    <row r="15" spans="1:30" s="9" customFormat="1" ht="15">
      <c r="A15" s="20" t="s">
        <v>14</v>
      </c>
      <c r="B15" s="1">
        <v>102</v>
      </c>
      <c r="C15" s="1">
        <v>94</v>
      </c>
      <c r="D15" s="1">
        <v>155</v>
      </c>
      <c r="E15" s="1">
        <v>109</v>
      </c>
      <c r="F15" s="1">
        <v>140</v>
      </c>
      <c r="G15" s="1"/>
      <c r="H15" s="1"/>
      <c r="I15" s="1"/>
      <c r="J15" s="1"/>
      <c r="K15" s="1"/>
      <c r="L15" s="1"/>
      <c r="M15" s="1"/>
      <c r="N15" s="1">
        <f t="shared" si="0"/>
        <v>600</v>
      </c>
      <c r="O15" s="1"/>
      <c r="P15"/>
      <c r="Q15" s="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/>
    </row>
    <row r="16" spans="1:15" ht="15">
      <c r="A16" s="20" t="s">
        <v>41</v>
      </c>
      <c r="B16" s="1">
        <v>30</v>
      </c>
      <c r="C16" s="1">
        <v>38</v>
      </c>
      <c r="D16" s="1">
        <v>34</v>
      </c>
      <c r="E16" s="1">
        <v>30</v>
      </c>
      <c r="F16" s="1">
        <v>24</v>
      </c>
      <c r="G16" s="1"/>
      <c r="H16" s="1"/>
      <c r="I16" s="1"/>
      <c r="J16" s="1"/>
      <c r="K16" s="1"/>
      <c r="L16" s="1"/>
      <c r="M16" s="1"/>
      <c r="N16" s="1">
        <f t="shared" si="0"/>
        <v>156</v>
      </c>
      <c r="O16" s="1"/>
    </row>
    <row r="17" spans="1:15" ht="15">
      <c r="A17" s="20" t="s">
        <v>15</v>
      </c>
      <c r="B17" s="1">
        <v>168</v>
      </c>
      <c r="C17" s="1">
        <v>329</v>
      </c>
      <c r="D17" s="1">
        <v>239</v>
      </c>
      <c r="E17" s="1">
        <v>223</v>
      </c>
      <c r="F17" s="1">
        <v>361</v>
      </c>
      <c r="G17" s="1"/>
      <c r="H17" s="1"/>
      <c r="I17" s="1"/>
      <c r="J17" s="1"/>
      <c r="K17" s="1"/>
      <c r="L17" s="1"/>
      <c r="M17" s="1"/>
      <c r="N17" s="1">
        <f t="shared" si="0"/>
        <v>1320</v>
      </c>
      <c r="O17" s="1"/>
    </row>
    <row r="18" spans="1:15" ht="15">
      <c r="A18" s="20" t="s">
        <v>16</v>
      </c>
      <c r="B18" s="1">
        <v>122</v>
      </c>
      <c r="C18" s="1">
        <v>145</v>
      </c>
      <c r="D18" s="1">
        <v>134</v>
      </c>
      <c r="E18" s="1">
        <v>123</v>
      </c>
      <c r="F18" s="1">
        <v>147</v>
      </c>
      <c r="G18" s="1"/>
      <c r="H18" s="1"/>
      <c r="I18" s="1"/>
      <c r="J18" s="1"/>
      <c r="K18" s="1"/>
      <c r="L18" s="1"/>
      <c r="M18" s="1"/>
      <c r="N18" s="1">
        <f t="shared" si="0"/>
        <v>671</v>
      </c>
      <c r="O18" s="1"/>
    </row>
    <row r="19" spans="1:15" ht="15">
      <c r="A19" s="20" t="s">
        <v>18</v>
      </c>
      <c r="B19" s="1">
        <v>100</v>
      </c>
      <c r="C19" s="1">
        <v>87</v>
      </c>
      <c r="D19" s="1">
        <v>74</v>
      </c>
      <c r="E19" s="1">
        <v>61</v>
      </c>
      <c r="F19" s="1">
        <v>92</v>
      </c>
      <c r="G19" s="1"/>
      <c r="H19" s="1"/>
      <c r="I19" s="1"/>
      <c r="J19" s="1"/>
      <c r="K19" s="1"/>
      <c r="L19" s="1"/>
      <c r="M19" s="1"/>
      <c r="N19" s="1">
        <f t="shared" si="0"/>
        <v>414</v>
      </c>
      <c r="O19" s="1"/>
    </row>
    <row r="20" spans="1:15" ht="15">
      <c r="A20" s="20" t="s">
        <v>17</v>
      </c>
      <c r="B20" s="1">
        <v>138</v>
      </c>
      <c r="C20" s="1">
        <v>164</v>
      </c>
      <c r="D20" s="1">
        <v>240</v>
      </c>
      <c r="E20" s="1">
        <v>196</v>
      </c>
      <c r="F20" s="1">
        <v>230</v>
      </c>
      <c r="G20" s="1"/>
      <c r="H20" s="1"/>
      <c r="I20" s="1"/>
      <c r="J20" s="1"/>
      <c r="K20" s="1"/>
      <c r="L20" s="1"/>
      <c r="M20" s="1"/>
      <c r="N20" s="1">
        <f t="shared" si="0"/>
        <v>968</v>
      </c>
      <c r="O20" s="1"/>
    </row>
    <row r="21" spans="1:15" ht="15">
      <c r="A21" s="20" t="s">
        <v>19</v>
      </c>
      <c r="B21" s="1">
        <v>51</v>
      </c>
      <c r="C21" s="1">
        <v>124</v>
      </c>
      <c r="D21" s="1">
        <v>154</v>
      </c>
      <c r="E21" s="1">
        <v>121</v>
      </c>
      <c r="F21" s="1">
        <v>105</v>
      </c>
      <c r="G21" s="1"/>
      <c r="H21" s="1"/>
      <c r="I21" s="1"/>
      <c r="J21" s="1"/>
      <c r="K21" s="1"/>
      <c r="L21" s="1"/>
      <c r="M21" s="1"/>
      <c r="N21" s="1">
        <f t="shared" si="0"/>
        <v>555</v>
      </c>
      <c r="O21" s="1"/>
    </row>
    <row r="22" spans="1:15" ht="15">
      <c r="A22" s="20" t="s">
        <v>42</v>
      </c>
      <c r="B22" s="1">
        <v>835</v>
      </c>
      <c r="C22" s="1">
        <v>1292</v>
      </c>
      <c r="D22" s="1">
        <v>1405</v>
      </c>
      <c r="E22" s="1">
        <v>1317</v>
      </c>
      <c r="F22" s="1">
        <v>1506</v>
      </c>
      <c r="G22" s="1"/>
      <c r="H22" s="1"/>
      <c r="I22" s="1"/>
      <c r="J22" s="1"/>
      <c r="K22" s="1"/>
      <c r="L22" s="1"/>
      <c r="M22" s="1"/>
      <c r="N22" s="1">
        <f t="shared" si="0"/>
        <v>6355</v>
      </c>
      <c r="O22" s="1"/>
    </row>
    <row r="23" spans="1:15" ht="15">
      <c r="A23" s="20" t="s">
        <v>20</v>
      </c>
      <c r="B23" s="1">
        <v>1263</v>
      </c>
      <c r="C23" s="1">
        <v>1095</v>
      </c>
      <c r="D23" s="1">
        <v>1031</v>
      </c>
      <c r="E23" s="1">
        <v>1202</v>
      </c>
      <c r="F23" s="1">
        <v>927</v>
      </c>
      <c r="G23" s="1"/>
      <c r="H23" s="1"/>
      <c r="I23" s="1"/>
      <c r="J23" s="1"/>
      <c r="K23" s="1"/>
      <c r="L23" s="1"/>
      <c r="M23" s="1"/>
      <c r="N23" s="1">
        <f t="shared" si="0"/>
        <v>5518</v>
      </c>
      <c r="O23" s="1"/>
    </row>
    <row r="24" spans="1:15" ht="15">
      <c r="A24" s="20" t="s">
        <v>22</v>
      </c>
      <c r="B24" s="1">
        <v>41</v>
      </c>
      <c r="C24" s="1">
        <v>55</v>
      </c>
      <c r="D24" s="1">
        <v>89</v>
      </c>
      <c r="E24" s="1">
        <v>184</v>
      </c>
      <c r="F24" s="1">
        <v>149</v>
      </c>
      <c r="G24" s="1"/>
      <c r="H24" s="1"/>
      <c r="I24" s="1"/>
      <c r="J24" s="1"/>
      <c r="K24" s="1"/>
      <c r="L24" s="1"/>
      <c r="M24" s="1"/>
      <c r="N24" s="1">
        <f t="shared" si="0"/>
        <v>518</v>
      </c>
      <c r="O24" s="1"/>
    </row>
    <row r="25" spans="1:15" ht="15">
      <c r="A25" s="20" t="s">
        <v>21</v>
      </c>
      <c r="B25" s="1">
        <v>106</v>
      </c>
      <c r="C25" s="1">
        <v>141</v>
      </c>
      <c r="D25" s="1">
        <v>178</v>
      </c>
      <c r="E25" s="1">
        <v>175</v>
      </c>
      <c r="F25" s="1">
        <v>166</v>
      </c>
      <c r="G25" s="1"/>
      <c r="H25" s="1"/>
      <c r="I25" s="1"/>
      <c r="J25" s="1"/>
      <c r="K25" s="1"/>
      <c r="L25" s="1"/>
      <c r="M25" s="1"/>
      <c r="N25" s="1">
        <f t="shared" si="0"/>
        <v>766</v>
      </c>
      <c r="O25" s="1"/>
    </row>
    <row r="26" spans="1:15" ht="15">
      <c r="A26" s="20" t="s">
        <v>23</v>
      </c>
      <c r="B26" s="1">
        <v>533</v>
      </c>
      <c r="C26" s="1">
        <v>640</v>
      </c>
      <c r="D26" s="1">
        <v>604</v>
      </c>
      <c r="E26" s="1">
        <v>653</v>
      </c>
      <c r="F26" s="1">
        <v>699</v>
      </c>
      <c r="G26" s="1"/>
      <c r="H26" s="1"/>
      <c r="I26" s="1"/>
      <c r="J26" s="1"/>
      <c r="K26" s="1"/>
      <c r="L26" s="1"/>
      <c r="M26" s="1"/>
      <c r="N26" s="1">
        <f t="shared" si="0"/>
        <v>3129</v>
      </c>
      <c r="O26" s="1"/>
    </row>
    <row r="27" spans="1:15" ht="15">
      <c r="A27" s="20" t="s">
        <v>24</v>
      </c>
      <c r="B27" s="1">
        <v>403</v>
      </c>
      <c r="C27" s="1">
        <v>349</v>
      </c>
      <c r="D27" s="1">
        <v>385</v>
      </c>
      <c r="E27" s="1">
        <v>371</v>
      </c>
      <c r="F27" s="1">
        <v>502</v>
      </c>
      <c r="G27" s="1"/>
      <c r="H27" s="1"/>
      <c r="I27" s="1"/>
      <c r="J27" s="1"/>
      <c r="K27" s="1"/>
      <c r="L27" s="1"/>
      <c r="M27" s="1"/>
      <c r="N27" s="1">
        <f t="shared" si="0"/>
        <v>2010</v>
      </c>
      <c r="O27" s="1"/>
    </row>
    <row r="28" spans="1:29" s="2" customFormat="1" ht="27" customHeight="1">
      <c r="A28" s="2" t="s">
        <v>26</v>
      </c>
      <c r="B28" s="3">
        <f>SUM(B9:B27)</f>
        <v>9246</v>
      </c>
      <c r="C28" s="3">
        <f aca="true" t="shared" si="1" ref="C28:N28">SUM(C9:C27)</f>
        <v>9620</v>
      </c>
      <c r="D28" s="3">
        <f t="shared" si="1"/>
        <v>10863</v>
      </c>
      <c r="E28" s="3">
        <f t="shared" si="1"/>
        <v>10270</v>
      </c>
      <c r="F28" s="3">
        <f t="shared" si="1"/>
        <v>11103</v>
      </c>
      <c r="G28" s="3">
        <f t="shared" si="1"/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51102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4" t="s">
        <v>29</v>
      </c>
    </row>
    <row r="32" ht="15.75">
      <c r="A32" s="17" t="s">
        <v>36</v>
      </c>
    </row>
    <row r="33" ht="15">
      <c r="A33" s="22" t="s">
        <v>38</v>
      </c>
    </row>
    <row r="34" ht="15">
      <c r="A34" s="22" t="s">
        <v>39</v>
      </c>
    </row>
    <row r="35" ht="15">
      <c r="A35" s="24" t="s">
        <v>43</v>
      </c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zoomScalePageLayoutView="0" workbookViewId="0" topLeftCell="A1">
      <selection activeCell="P28" sqref="P28"/>
    </sheetView>
  </sheetViews>
  <sheetFormatPr defaultColWidth="11.421875" defaultRowHeight="15"/>
  <cols>
    <col min="1" max="1" width="16.57421875" style="0" customWidth="1"/>
    <col min="2" max="10" width="11.7109375" style="0" customWidth="1"/>
    <col min="11" max="11" width="10.140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31</v>
      </c>
    </row>
    <row r="4" ht="18">
      <c r="A4" s="21">
        <v>2022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29" ht="15">
      <c r="A9" s="20" t="s">
        <v>11</v>
      </c>
      <c r="B9" s="1">
        <v>11</v>
      </c>
      <c r="C9" s="1">
        <v>7</v>
      </c>
      <c r="D9" s="1">
        <v>18</v>
      </c>
      <c r="E9" s="1">
        <v>20</v>
      </c>
      <c r="F9" s="1">
        <v>17</v>
      </c>
      <c r="G9" s="1"/>
      <c r="H9" s="1"/>
      <c r="I9" s="1"/>
      <c r="J9" s="1"/>
      <c r="K9" s="1"/>
      <c r="L9" s="1"/>
      <c r="M9" s="1"/>
      <c r="N9" s="1">
        <f aca="true" t="shared" si="0" ref="N9:N27">SUM(B9:M9)</f>
        <v>73</v>
      </c>
      <c r="O9" s="1"/>
      <c r="P9" s="1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">
      <c r="A10" s="20" t="s">
        <v>40</v>
      </c>
      <c r="B10" s="1">
        <v>2</v>
      </c>
      <c r="C10" s="1">
        <v>2</v>
      </c>
      <c r="D10" s="1">
        <v>0</v>
      </c>
      <c r="E10" s="1">
        <v>0</v>
      </c>
      <c r="F10" s="1">
        <v>5</v>
      </c>
      <c r="G10" s="1"/>
      <c r="H10" s="1"/>
      <c r="I10" s="1"/>
      <c r="J10" s="1"/>
      <c r="K10" s="1"/>
      <c r="L10" s="1"/>
      <c r="M10" s="1"/>
      <c r="N10" s="1">
        <f t="shared" si="0"/>
        <v>9</v>
      </c>
      <c r="O10" s="1"/>
      <c r="P10" s="15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">
      <c r="A11" s="20" t="s">
        <v>2</v>
      </c>
      <c r="B11" s="1">
        <v>102</v>
      </c>
      <c r="C11" s="1">
        <v>99</v>
      </c>
      <c r="D11" s="1">
        <v>115</v>
      </c>
      <c r="E11" s="1">
        <v>67</v>
      </c>
      <c r="F11" s="1">
        <v>72</v>
      </c>
      <c r="G11" s="1"/>
      <c r="H11" s="1"/>
      <c r="I11" s="1"/>
      <c r="J11" s="1"/>
      <c r="K11" s="1"/>
      <c r="L11" s="1"/>
      <c r="M11" s="1"/>
      <c r="N11" s="1">
        <f t="shared" si="0"/>
        <v>455</v>
      </c>
      <c r="O11" s="1"/>
      <c r="P11" s="15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">
      <c r="A12" s="20" t="s">
        <v>13</v>
      </c>
      <c r="B12" s="1">
        <v>37</v>
      </c>
      <c r="C12" s="1">
        <v>45</v>
      </c>
      <c r="D12" s="1">
        <v>60</v>
      </c>
      <c r="E12" s="1">
        <v>61</v>
      </c>
      <c r="F12" s="1">
        <v>32</v>
      </c>
      <c r="G12" s="1"/>
      <c r="H12" s="1"/>
      <c r="I12" s="1"/>
      <c r="J12" s="1"/>
      <c r="K12" s="1"/>
      <c r="L12" s="1"/>
      <c r="M12" s="1"/>
      <c r="N12" s="1">
        <f t="shared" si="0"/>
        <v>235</v>
      </c>
      <c r="O12" s="1"/>
      <c r="P12" s="1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">
      <c r="A13" s="20" t="s">
        <v>12</v>
      </c>
      <c r="B13" s="1">
        <v>23</v>
      </c>
      <c r="C13" s="1">
        <v>18</v>
      </c>
      <c r="D13" s="1">
        <v>28</v>
      </c>
      <c r="E13" s="1">
        <v>26</v>
      </c>
      <c r="F13" s="1">
        <v>37</v>
      </c>
      <c r="G13" s="1"/>
      <c r="H13" s="1"/>
      <c r="I13" s="1"/>
      <c r="J13" s="1"/>
      <c r="K13" s="1"/>
      <c r="L13" s="1"/>
      <c r="M13" s="1"/>
      <c r="N13" s="1">
        <f t="shared" si="0"/>
        <v>132</v>
      </c>
      <c r="O13" s="1"/>
      <c r="P13" s="1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">
      <c r="A14" s="20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/>
      <c r="P14" s="1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9" customFormat="1" ht="15">
      <c r="A15" s="20" t="s">
        <v>14</v>
      </c>
      <c r="B15" s="1">
        <v>59</v>
      </c>
      <c r="C15" s="1">
        <v>61</v>
      </c>
      <c r="D15" s="1">
        <v>118</v>
      </c>
      <c r="E15" s="1">
        <v>93</v>
      </c>
      <c r="F15" s="1">
        <v>93</v>
      </c>
      <c r="G15" s="1"/>
      <c r="H15" s="1"/>
      <c r="I15" s="1"/>
      <c r="J15" s="1"/>
      <c r="K15" s="1"/>
      <c r="L15" s="1"/>
      <c r="M15" s="1"/>
      <c r="N15" s="1">
        <f t="shared" si="0"/>
        <v>424</v>
      </c>
      <c r="O15" s="1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/>
    </row>
    <row r="16" spans="1:29" ht="15">
      <c r="A16" s="20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/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">
      <c r="A17" s="20" t="s">
        <v>15</v>
      </c>
      <c r="B17" s="1">
        <v>181</v>
      </c>
      <c r="C17" s="1">
        <v>241</v>
      </c>
      <c r="D17" s="1">
        <v>218</v>
      </c>
      <c r="E17" s="1">
        <v>239</v>
      </c>
      <c r="F17" s="1">
        <v>251</v>
      </c>
      <c r="G17" s="1"/>
      <c r="H17" s="1"/>
      <c r="I17" s="1"/>
      <c r="J17" s="1"/>
      <c r="K17" s="1"/>
      <c r="L17" s="1"/>
      <c r="M17" s="1"/>
      <c r="N17" s="1">
        <f t="shared" si="0"/>
        <v>1130</v>
      </c>
      <c r="O17" s="1"/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">
      <c r="A18" s="20" t="s">
        <v>16</v>
      </c>
      <c r="B18" s="1">
        <v>28</v>
      </c>
      <c r="C18" s="1">
        <v>17</v>
      </c>
      <c r="D18" s="1">
        <v>23</v>
      </c>
      <c r="E18" s="1">
        <v>29</v>
      </c>
      <c r="F18" s="1">
        <v>17</v>
      </c>
      <c r="G18" s="1"/>
      <c r="H18" s="1"/>
      <c r="I18" s="1"/>
      <c r="J18" s="1"/>
      <c r="K18" s="1"/>
      <c r="L18" s="1"/>
      <c r="M18" s="1"/>
      <c r="N18" s="1">
        <f t="shared" si="0"/>
        <v>114</v>
      </c>
      <c r="O18" s="1"/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">
      <c r="A19" s="20" t="s">
        <v>18</v>
      </c>
      <c r="B19" s="1">
        <v>15</v>
      </c>
      <c r="C19" s="1">
        <v>17</v>
      </c>
      <c r="D19" s="1">
        <v>21</v>
      </c>
      <c r="E19" s="1">
        <v>19</v>
      </c>
      <c r="F19" s="1">
        <v>26</v>
      </c>
      <c r="G19" s="1"/>
      <c r="H19" s="1"/>
      <c r="I19" s="1"/>
      <c r="J19" s="1"/>
      <c r="K19" s="1"/>
      <c r="L19" s="1"/>
      <c r="M19" s="1"/>
      <c r="N19" s="1">
        <f t="shared" si="0"/>
        <v>98</v>
      </c>
      <c r="O19" s="1"/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">
      <c r="A20" s="20" t="s">
        <v>17</v>
      </c>
      <c r="B20" s="1">
        <v>28</v>
      </c>
      <c r="C20" s="1">
        <v>26</v>
      </c>
      <c r="D20" s="1">
        <v>12</v>
      </c>
      <c r="E20" s="1">
        <v>19</v>
      </c>
      <c r="F20" s="1">
        <v>28</v>
      </c>
      <c r="G20" s="1"/>
      <c r="H20" s="1"/>
      <c r="I20" s="1"/>
      <c r="J20" s="1"/>
      <c r="K20" s="1"/>
      <c r="L20" s="1"/>
      <c r="M20" s="1"/>
      <c r="N20" s="1">
        <f t="shared" si="0"/>
        <v>113</v>
      </c>
      <c r="O20" s="1"/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">
      <c r="A21" s="20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/>
      <c r="H21" s="1"/>
      <c r="I21" s="1"/>
      <c r="J21" s="1"/>
      <c r="K21" s="1"/>
      <c r="L21" s="1"/>
      <c r="M21" s="1"/>
      <c r="N21" s="1">
        <f t="shared" si="0"/>
        <v>0</v>
      </c>
      <c r="O21" s="1"/>
      <c r="P21" s="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">
      <c r="A22" s="20" t="s">
        <v>42</v>
      </c>
      <c r="B22" s="1">
        <v>163</v>
      </c>
      <c r="C22" s="1">
        <v>167</v>
      </c>
      <c r="D22" s="1">
        <v>266</v>
      </c>
      <c r="E22" s="1">
        <v>209</v>
      </c>
      <c r="F22" s="1">
        <v>163</v>
      </c>
      <c r="G22" s="1"/>
      <c r="H22" s="1"/>
      <c r="I22" s="1"/>
      <c r="J22" s="1"/>
      <c r="K22" s="1"/>
      <c r="L22" s="1"/>
      <c r="M22" s="1"/>
      <c r="N22" s="1">
        <f t="shared" si="0"/>
        <v>968</v>
      </c>
      <c r="O22" s="1"/>
      <c r="P22" s="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15" ht="15">
      <c r="A23" s="20" t="s">
        <v>20</v>
      </c>
      <c r="B23" s="1">
        <v>6</v>
      </c>
      <c r="C23" s="1">
        <v>7</v>
      </c>
      <c r="D23" s="1">
        <v>4</v>
      </c>
      <c r="E23" s="1">
        <v>3</v>
      </c>
      <c r="F23" s="1">
        <v>4</v>
      </c>
      <c r="G23" s="1"/>
      <c r="H23" s="1"/>
      <c r="I23" s="1"/>
      <c r="J23" s="1"/>
      <c r="K23" s="1"/>
      <c r="L23" s="1"/>
      <c r="M23" s="1"/>
      <c r="N23" s="1">
        <f t="shared" si="0"/>
        <v>24</v>
      </c>
      <c r="O23" s="1"/>
    </row>
    <row r="24" spans="1:29" ht="15">
      <c r="A24" s="20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/>
      <c r="H24" s="1"/>
      <c r="I24" s="1"/>
      <c r="J24" s="1"/>
      <c r="K24" s="1"/>
      <c r="L24" s="1"/>
      <c r="M24" s="1"/>
      <c r="N24" s="1">
        <f t="shared" si="0"/>
        <v>0</v>
      </c>
      <c r="O24" s="1"/>
      <c r="P24" s="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">
      <c r="A25" s="20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/>
      <c r="H25" s="1"/>
      <c r="I25" s="1"/>
      <c r="J25" s="1"/>
      <c r="K25" s="1"/>
      <c r="L25" s="1"/>
      <c r="M25" s="1"/>
      <c r="N25" s="1">
        <f t="shared" si="0"/>
        <v>0</v>
      </c>
      <c r="O25" s="1"/>
      <c r="P25" s="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">
      <c r="A26" s="20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/>
      <c r="H26" s="1"/>
      <c r="I26" s="1"/>
      <c r="J26" s="1"/>
      <c r="K26" s="1"/>
      <c r="L26" s="1"/>
      <c r="M26" s="1"/>
      <c r="N26" s="1">
        <f t="shared" si="0"/>
        <v>0</v>
      </c>
      <c r="O26" s="1"/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">
      <c r="A27" s="20" t="s">
        <v>24</v>
      </c>
      <c r="B27" s="1">
        <v>8</v>
      </c>
      <c r="C27" s="1">
        <v>8</v>
      </c>
      <c r="D27" s="1">
        <v>10</v>
      </c>
      <c r="E27" s="1">
        <v>8</v>
      </c>
      <c r="F27" s="1">
        <v>8</v>
      </c>
      <c r="G27" s="1"/>
      <c r="H27" s="1"/>
      <c r="I27" s="1"/>
      <c r="J27" s="1"/>
      <c r="K27" s="1"/>
      <c r="L27" s="1"/>
      <c r="M27" s="1"/>
      <c r="N27" s="1">
        <f t="shared" si="0"/>
        <v>42</v>
      </c>
      <c r="O27" s="1"/>
      <c r="P27" s="1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17" s="2" customFormat="1" ht="27.75" customHeight="1">
      <c r="A28" s="2" t="s">
        <v>26</v>
      </c>
      <c r="B28" s="3">
        <f aca="true" t="shared" si="1" ref="B28:N28">SUM(B9:B27)</f>
        <v>663</v>
      </c>
      <c r="C28" s="3">
        <f t="shared" si="1"/>
        <v>715</v>
      </c>
      <c r="D28" s="3">
        <f t="shared" si="1"/>
        <v>893</v>
      </c>
      <c r="E28" s="3">
        <f t="shared" si="1"/>
        <v>793</v>
      </c>
      <c r="F28" s="3">
        <f t="shared" si="1"/>
        <v>753</v>
      </c>
      <c r="G28" s="3">
        <f t="shared" si="1"/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3817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5">
      <c r="A31" s="14" t="s">
        <v>29</v>
      </c>
    </row>
    <row r="32" ht="15.75">
      <c r="A32" s="16" t="s">
        <v>37</v>
      </c>
    </row>
    <row r="33" ht="15">
      <c r="A33" s="22" t="s">
        <v>38</v>
      </c>
    </row>
    <row r="34" ht="15">
      <c r="A34" s="22" t="s">
        <v>39</v>
      </c>
    </row>
    <row r="35" spans="1:21" ht="15">
      <c r="A35" s="24" t="s">
        <v>43</v>
      </c>
      <c r="Q35" s="23"/>
      <c r="R35" s="23"/>
      <c r="S35" s="23"/>
      <c r="T35" s="23"/>
      <c r="U35" s="23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2011-08-12T15:54:08Z</cp:lastPrinted>
  <dcterms:created xsi:type="dcterms:W3CDTF">2009-09-30T16:00:34Z</dcterms:created>
  <dcterms:modified xsi:type="dcterms:W3CDTF">2022-06-09T23:28:05Z</dcterms:modified>
  <cp:category/>
  <cp:version/>
  <cp:contentType/>
  <cp:contentStatus/>
</cp:coreProperties>
</file>