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<sst xmlns="http://schemas.openxmlformats.org/spreadsheetml/2006/main" count="2125" uniqueCount="104">
  <si>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</si>
  <si>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</si>
  <si>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</si>
  <si>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</si>
  <si>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</si>
  <si>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</si>
  <si>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</si>
  <si>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</si>
  <si>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</si>
  <si>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</si>
  <si>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</si>
  <si>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</si>
  <si>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</si>
  <si>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</si>
  <si>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</si>
  <si>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</si>
  <si>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</si>
  <si>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</si>
  <si>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</si>
  <si>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</si>
  <si>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</si>
  <si>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</si>
  <si>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</si>
  <si>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</si>
  <si>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</si>
  <si>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</si>
  <si>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</si>
  <si>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</si>
  <si>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</si>
  <si>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</si>
  <si>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</si>
  <si>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</si>
  <si>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</si>
  <si>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</si>
  <si>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</si>
  <si>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</si>
  <si>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</si>
  <si>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</si>
  <si>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</si>
  <si>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</si>
  <si>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</si>
  <si>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</si>
  <si>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</si>
  <si>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</si>
  <si>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</si>
  <si>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</si>
  <si>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</si>
  <si>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</si>
  <si>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</si>
  <si>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</si>
  <si>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</si>
  <si>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</si>
  <si>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</si>
  <si>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</si>
  <si>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</si>
  <si>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</si>
  <si>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</si>
  <si>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</si>
  <si>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</si>
  <si>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</si>
  <si>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</si>
  <si>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</si>
  <si>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</si>
  <si>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</si>
  <si>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</si>
  <si>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</si>
  <si>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</si>
  <si>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</si>
  <si>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</si>
  <si>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</si>
  <si>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</si>
  <si>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</si>
  <si>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</si>
  <si>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</si>
  <si>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</si>
  <si>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</si>
  <si>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</si>
  <si>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</si>
  <si>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</si>
  <si>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</si>
  <si>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</si>
  <si>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</si>
  <si>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</si>
  <si>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</si>
  <si>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</si>
  <si>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</si>
  <si>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</si>
  <si>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</si>
  <si>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</si>
  <si>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</si>
  <si>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</si>
  <si>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</si>
  <si>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</si>
  <si>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</si>
  <si>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</si>
  <si>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</si>
  <si>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</si>
  <si>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</si>
  <si>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Puebla</t>
  </si>
  <si>
    <t>Cd. del Carmen</t>
  </si>
  <si>
    <t>Fuente: ASA con información proporcionada por los aeropuertos.</t>
  </si>
  <si>
    <t>Ixtepec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</si>
  <si>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A partir del 26 de abril de 2017 el aeropuerto de Ixtepec, Oaxaca, se incorporó a la Red ASA.</t>
    </r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</si>
  <si>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A partir del 26 de abril de 2017 el aeropuerto de Ixtepec, Oaxaca, se incorporó a la Red ASA.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</si>
</sst>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PageLayoutView="0" workbookViewId="0" topLeftCell="A1">
      <selection activeCell="O1" sqref="O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8">
      <c r="A4" s="29">
        <v>2017</v>
      </c>
    </row>
    <row r="6" spans="1:14" s="2" customFormat="1" ht="15">
      <c r="A6" s="11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7" t="s">
        <v>19</v>
      </c>
      <c r="B9" s="1">
        <v>14054</v>
      </c>
      <c r="C9" s="1">
        <v>13987</v>
      </c>
      <c r="D9" s="1">
        <v>17558</v>
      </c>
      <c r="E9" s="1">
        <v>17525</v>
      </c>
      <c r="F9" s="1">
        <v>13271</v>
      </c>
      <c r="G9" s="1">
        <v>15246</v>
      </c>
      <c r="H9" s="1">
        <v>16123</v>
      </c>
      <c r="I9" s="1">
        <v>16407</v>
      </c>
      <c r="J9" s="1">
        <v>12091</v>
      </c>
      <c r="K9" s="1">
        <v>14666</v>
      </c>
      <c r="L9" s="1">
        <v>10371</v>
      </c>
      <c r="M9" s="1">
        <v>15191</v>
      </c>
      <c r="N9" s="1">
        <f aca="true" t="shared" si="0" ref="N9:N27">SUM(B9:M9)</f>
        <v>176490</v>
      </c>
      <c r="O9" s="1"/>
      <c r="P9" s="1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">
      <c r="A10" s="27" t="s">
        <v>99</v>
      </c>
      <c r="B10" s="1">
        <v>27191</v>
      </c>
      <c r="C10" s="1">
        <v>26566</v>
      </c>
      <c r="D10" s="1">
        <v>31964</v>
      </c>
      <c r="E10" s="1">
        <v>29227</v>
      </c>
      <c r="F10" s="1">
        <v>30413</v>
      </c>
      <c r="G10" s="1">
        <v>30455</v>
      </c>
      <c r="H10" s="1">
        <v>31941</v>
      </c>
      <c r="I10" s="1">
        <v>32195</v>
      </c>
      <c r="J10" s="1">
        <v>26942</v>
      </c>
      <c r="K10" s="1">
        <v>30665</v>
      </c>
      <c r="L10" s="1">
        <v>30242</v>
      </c>
      <c r="M10" s="1">
        <v>27900</v>
      </c>
      <c r="N10" s="1">
        <f t="shared" si="0"/>
        <v>355701</v>
      </c>
      <c r="O10" s="1"/>
      <c r="P10" s="1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>
      <c r="A11" s="27" t="s">
        <v>6</v>
      </c>
      <c r="B11" s="1">
        <v>20486</v>
      </c>
      <c r="C11" s="1">
        <v>21198</v>
      </c>
      <c r="D11" s="1">
        <v>21992</v>
      </c>
      <c r="E11" s="1">
        <v>23001</v>
      </c>
      <c r="F11" s="1">
        <v>24139</v>
      </c>
      <c r="G11" s="1">
        <v>23171</v>
      </c>
      <c r="H11" s="1">
        <v>28650</v>
      </c>
      <c r="I11" s="1">
        <v>27784</v>
      </c>
      <c r="J11" s="1">
        <v>22080</v>
      </c>
      <c r="K11" s="1">
        <v>27714</v>
      </c>
      <c r="L11" s="1">
        <v>26486</v>
      </c>
      <c r="M11" s="1">
        <v>27835</v>
      </c>
      <c r="N11" s="1">
        <f t="shared" si="0"/>
        <v>294536</v>
      </c>
      <c r="O11" s="1"/>
      <c r="P11" s="1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>
      <c r="A12" s="27" t="s">
        <v>25</v>
      </c>
      <c r="B12" s="1">
        <v>4902</v>
      </c>
      <c r="C12" s="1">
        <v>4402</v>
      </c>
      <c r="D12" s="1">
        <v>6735</v>
      </c>
      <c r="E12" s="1">
        <v>3973</v>
      </c>
      <c r="F12" s="1">
        <v>4903</v>
      </c>
      <c r="G12" s="1">
        <v>6319</v>
      </c>
      <c r="H12" s="1">
        <v>3914</v>
      </c>
      <c r="I12" s="1">
        <v>4839</v>
      </c>
      <c r="J12" s="1">
        <v>4039</v>
      </c>
      <c r="K12" s="1">
        <v>6725</v>
      </c>
      <c r="L12" s="1">
        <v>5318</v>
      </c>
      <c r="M12" s="1">
        <v>5304</v>
      </c>
      <c r="N12" s="1">
        <f t="shared" si="0"/>
        <v>61373</v>
      </c>
      <c r="O12" s="1"/>
      <c r="P12" s="1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>
      <c r="A13" s="27" t="s">
        <v>21</v>
      </c>
      <c r="B13" s="1">
        <v>19116</v>
      </c>
      <c r="C13" s="1">
        <v>15945</v>
      </c>
      <c r="D13" s="1">
        <v>18221</v>
      </c>
      <c r="E13" s="1">
        <v>22779</v>
      </c>
      <c r="F13" s="1">
        <v>23854</v>
      </c>
      <c r="G13" s="1">
        <v>24285</v>
      </c>
      <c r="H13" s="1">
        <v>26093</v>
      </c>
      <c r="I13" s="1">
        <v>24771</v>
      </c>
      <c r="J13" s="1">
        <v>21825</v>
      </c>
      <c r="K13" s="1">
        <v>23859</v>
      </c>
      <c r="L13" s="1">
        <v>26240</v>
      </c>
      <c r="M13" s="1">
        <v>28231</v>
      </c>
      <c r="N13" s="1">
        <f t="shared" si="0"/>
        <v>275219</v>
      </c>
      <c r="O13" s="1"/>
      <c r="P13" s="1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7" t="s">
        <v>17</v>
      </c>
      <c r="B14" s="1">
        <v>10494</v>
      </c>
      <c r="C14" s="1">
        <v>10462</v>
      </c>
      <c r="D14" s="1">
        <v>10657</v>
      </c>
      <c r="E14" s="1">
        <v>9280</v>
      </c>
      <c r="F14" s="1">
        <v>11943</v>
      </c>
      <c r="G14" s="1">
        <v>10274</v>
      </c>
      <c r="H14" s="1">
        <v>10665</v>
      </c>
      <c r="I14" s="1">
        <v>10733</v>
      </c>
      <c r="J14" s="1">
        <v>10026</v>
      </c>
      <c r="K14" s="1">
        <v>14041</v>
      </c>
      <c r="L14" s="1">
        <v>14436</v>
      </c>
      <c r="M14" s="1">
        <v>15292</v>
      </c>
      <c r="N14" s="1">
        <f t="shared" si="0"/>
        <v>138303</v>
      </c>
      <c r="O14" s="1"/>
      <c r="P14" s="1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1" s="13" customFormat="1" ht="15">
      <c r="A15" s="27" t="s">
        <v>27</v>
      </c>
      <c r="B15" s="1">
        <v>933</v>
      </c>
      <c r="C15" s="1">
        <v>865</v>
      </c>
      <c r="D15" s="1">
        <v>921</v>
      </c>
      <c r="E15" s="1">
        <v>1004</v>
      </c>
      <c r="F15" s="1">
        <v>967</v>
      </c>
      <c r="G15" s="1">
        <v>956</v>
      </c>
      <c r="H15" s="1">
        <v>817</v>
      </c>
      <c r="I15" s="1">
        <v>710</v>
      </c>
      <c r="J15" s="1">
        <v>763</v>
      </c>
      <c r="K15" s="1">
        <v>745</v>
      </c>
      <c r="L15" s="1">
        <v>828</v>
      </c>
      <c r="M15" s="1">
        <v>983</v>
      </c>
      <c r="N15" s="1">
        <f t="shared" si="0"/>
        <v>10492</v>
      </c>
      <c r="O15" s="1"/>
      <c r="P15" s="1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E15"/>
    </row>
    <row r="16" spans="1:29" ht="15">
      <c r="A16" s="27" t="s">
        <v>101</v>
      </c>
      <c r="B16" s="1"/>
      <c r="C16" s="1"/>
      <c r="D16" s="1"/>
      <c r="E16" s="1">
        <v>158</v>
      </c>
      <c r="F16" s="1">
        <v>1271</v>
      </c>
      <c r="G16" s="1">
        <v>1209</v>
      </c>
      <c r="H16" s="1">
        <v>1536</v>
      </c>
      <c r="I16" s="1">
        <v>1648</v>
      </c>
      <c r="J16" s="1">
        <v>2205</v>
      </c>
      <c r="K16" s="1">
        <v>3118</v>
      </c>
      <c r="L16" s="1">
        <v>3268</v>
      </c>
      <c r="M16" s="1">
        <v>3013</v>
      </c>
      <c r="N16" s="1">
        <f t="shared" si="0"/>
        <v>17426</v>
      </c>
      <c r="O16" s="1"/>
      <c r="P16" s="1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5">
      <c r="A17" s="27" t="s">
        <v>29</v>
      </c>
      <c r="B17" s="1">
        <v>1551</v>
      </c>
      <c r="C17" s="1">
        <v>1613</v>
      </c>
      <c r="D17" s="1">
        <v>1701</v>
      </c>
      <c r="E17" s="1">
        <v>2704</v>
      </c>
      <c r="F17" s="1">
        <v>1476</v>
      </c>
      <c r="G17" s="1">
        <v>1664</v>
      </c>
      <c r="H17" s="1">
        <v>2166</v>
      </c>
      <c r="I17" s="1">
        <v>1999</v>
      </c>
      <c r="J17" s="1">
        <v>1303</v>
      </c>
      <c r="K17" s="1">
        <v>1970</v>
      </c>
      <c r="L17" s="1">
        <v>1729</v>
      </c>
      <c r="M17" s="1">
        <v>1795</v>
      </c>
      <c r="N17" s="1">
        <f t="shared" si="0"/>
        <v>21671</v>
      </c>
      <c r="O17" s="1"/>
      <c r="P17" s="1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5">
      <c r="A18" s="27" t="s">
        <v>31</v>
      </c>
      <c r="B18" s="1">
        <v>6281</v>
      </c>
      <c r="C18" s="1">
        <v>6105</v>
      </c>
      <c r="D18" s="1">
        <v>7540</v>
      </c>
      <c r="E18" s="1">
        <v>7249</v>
      </c>
      <c r="F18" s="1">
        <v>7783</v>
      </c>
      <c r="G18" s="1">
        <v>7371</v>
      </c>
      <c r="H18" s="1">
        <v>8300</v>
      </c>
      <c r="I18" s="1">
        <v>7925</v>
      </c>
      <c r="J18" s="1">
        <v>6653</v>
      </c>
      <c r="K18" s="1">
        <v>8468</v>
      </c>
      <c r="L18" s="1">
        <v>8630</v>
      </c>
      <c r="M18" s="1">
        <v>5795</v>
      </c>
      <c r="N18" s="1">
        <f t="shared" si="0"/>
        <v>88100</v>
      </c>
      <c r="O18" s="1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5">
      <c r="A19" s="27" t="s">
        <v>35</v>
      </c>
      <c r="B19" s="1">
        <v>183</v>
      </c>
      <c r="C19" s="1">
        <v>150</v>
      </c>
      <c r="D19" s="1">
        <v>166</v>
      </c>
      <c r="E19" s="1">
        <v>106</v>
      </c>
      <c r="F19" s="1">
        <v>108</v>
      </c>
      <c r="G19" s="1">
        <v>138</v>
      </c>
      <c r="H19" s="1">
        <v>124</v>
      </c>
      <c r="I19" s="1">
        <v>146</v>
      </c>
      <c r="J19" s="1">
        <v>195</v>
      </c>
      <c r="K19" s="1">
        <v>201</v>
      </c>
      <c r="L19" s="1">
        <v>254</v>
      </c>
      <c r="M19" s="1">
        <v>181</v>
      </c>
      <c r="N19" s="1">
        <f t="shared" si="0"/>
        <v>1952</v>
      </c>
      <c r="O19" s="1"/>
      <c r="P19" s="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7" t="s">
        <v>33</v>
      </c>
      <c r="B20" s="1">
        <v>6932</v>
      </c>
      <c r="C20" s="1">
        <v>5723</v>
      </c>
      <c r="D20" s="1">
        <v>7035</v>
      </c>
      <c r="E20" s="1">
        <v>6125</v>
      </c>
      <c r="F20" s="1">
        <v>6253</v>
      </c>
      <c r="G20" s="1">
        <v>6524</v>
      </c>
      <c r="H20" s="1">
        <v>8325</v>
      </c>
      <c r="I20" s="1">
        <v>7383</v>
      </c>
      <c r="J20" s="1">
        <v>5865</v>
      </c>
      <c r="K20" s="1">
        <v>7651</v>
      </c>
      <c r="L20" s="1">
        <v>4865</v>
      </c>
      <c r="M20" s="1">
        <v>5372</v>
      </c>
      <c r="N20" s="1">
        <f t="shared" si="0"/>
        <v>78053</v>
      </c>
      <c r="O20" s="1"/>
      <c r="P20" s="1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7" t="s">
        <v>37</v>
      </c>
      <c r="B21" s="1">
        <v>3028</v>
      </c>
      <c r="C21" s="1">
        <v>2624</v>
      </c>
      <c r="D21" s="1">
        <v>3136</v>
      </c>
      <c r="E21" s="1">
        <v>2484</v>
      </c>
      <c r="F21" s="1">
        <v>2709</v>
      </c>
      <c r="G21" s="1">
        <v>2436</v>
      </c>
      <c r="H21" s="1">
        <v>2323</v>
      </c>
      <c r="I21" s="1">
        <v>1455</v>
      </c>
      <c r="J21" s="1">
        <v>1455</v>
      </c>
      <c r="K21" s="1">
        <v>1843</v>
      </c>
      <c r="L21" s="1">
        <v>1895</v>
      </c>
      <c r="M21" s="1">
        <v>1977</v>
      </c>
      <c r="N21" s="1">
        <f t="shared" si="0"/>
        <v>27365</v>
      </c>
      <c r="O21" s="1"/>
      <c r="P21" s="1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7" t="s">
        <v>98</v>
      </c>
      <c r="B22" s="1">
        <v>31385</v>
      </c>
      <c r="C22" s="1">
        <v>28063</v>
      </c>
      <c r="D22" s="1">
        <v>32916</v>
      </c>
      <c r="E22" s="1">
        <v>37168</v>
      </c>
      <c r="F22" s="1">
        <v>37095</v>
      </c>
      <c r="G22" s="1">
        <v>37226</v>
      </c>
      <c r="H22" s="1">
        <v>42361</v>
      </c>
      <c r="I22" s="1">
        <v>40512</v>
      </c>
      <c r="J22" s="1">
        <v>38514</v>
      </c>
      <c r="K22" s="1">
        <v>39348</v>
      </c>
      <c r="L22" s="1">
        <v>46464</v>
      </c>
      <c r="M22" s="1">
        <v>46701</v>
      </c>
      <c r="N22" s="1">
        <f t="shared" si="0"/>
        <v>457753</v>
      </c>
      <c r="O22" s="1"/>
      <c r="P22" s="1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5" ht="15">
      <c r="A23" s="27" t="s">
        <v>41</v>
      </c>
      <c r="B23" s="1">
        <v>24819</v>
      </c>
      <c r="C23" s="1">
        <v>17542</v>
      </c>
      <c r="D23" s="1">
        <v>19564</v>
      </c>
      <c r="E23" s="1">
        <v>24551</v>
      </c>
      <c r="F23" s="1">
        <v>19231</v>
      </c>
      <c r="G23" s="1">
        <v>19308</v>
      </c>
      <c r="H23" s="1">
        <v>23091</v>
      </c>
      <c r="I23" s="1">
        <v>20708</v>
      </c>
      <c r="J23" s="1">
        <v>14027</v>
      </c>
      <c r="K23" s="1">
        <v>17850</v>
      </c>
      <c r="L23" s="1">
        <v>21208</v>
      </c>
      <c r="M23" s="1">
        <v>31157</v>
      </c>
      <c r="N23" s="1">
        <f t="shared" si="0"/>
        <v>253056</v>
      </c>
      <c r="O23" s="1"/>
    </row>
    <row r="24" spans="1:29" ht="15">
      <c r="A24" s="27" t="s">
        <v>47</v>
      </c>
      <c r="B24" s="1">
        <v>137</v>
      </c>
      <c r="C24" s="1">
        <v>165</v>
      </c>
      <c r="D24" s="1">
        <v>176</v>
      </c>
      <c r="E24" s="1">
        <v>209</v>
      </c>
      <c r="F24" s="1">
        <v>117</v>
      </c>
      <c r="G24" s="1">
        <v>164</v>
      </c>
      <c r="H24" s="1">
        <v>136</v>
      </c>
      <c r="I24" s="1">
        <v>133</v>
      </c>
      <c r="J24" s="1">
        <v>135</v>
      </c>
      <c r="K24" s="1">
        <v>142</v>
      </c>
      <c r="L24" s="1">
        <v>97</v>
      </c>
      <c r="M24" s="1">
        <v>172</v>
      </c>
      <c r="N24" s="1">
        <f t="shared" si="0"/>
        <v>1783</v>
      </c>
      <c r="O24" s="1"/>
      <c r="P24" s="1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5">
      <c r="A25" s="27" t="s">
        <v>45</v>
      </c>
      <c r="B25" s="1">
        <v>360</v>
      </c>
      <c r="C25" s="1">
        <v>353</v>
      </c>
      <c r="D25" s="1">
        <v>281</v>
      </c>
      <c r="E25" s="1">
        <v>325</v>
      </c>
      <c r="F25" s="1">
        <v>600</v>
      </c>
      <c r="G25" s="1">
        <v>396</v>
      </c>
      <c r="H25" s="1">
        <v>329</v>
      </c>
      <c r="I25" s="1">
        <v>290</v>
      </c>
      <c r="J25" s="1">
        <v>209</v>
      </c>
      <c r="K25" s="1">
        <v>282</v>
      </c>
      <c r="L25" s="1">
        <v>270</v>
      </c>
      <c r="M25" s="1">
        <v>182</v>
      </c>
      <c r="N25" s="1">
        <f t="shared" si="0"/>
        <v>3877</v>
      </c>
      <c r="O25" s="1"/>
      <c r="P25" s="1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5">
      <c r="A26" s="27" t="s">
        <v>49</v>
      </c>
      <c r="B26" s="1">
        <v>12266</v>
      </c>
      <c r="C26" s="1">
        <v>11513</v>
      </c>
      <c r="D26" s="1">
        <v>13444</v>
      </c>
      <c r="E26" s="1">
        <v>12015</v>
      </c>
      <c r="F26" s="1">
        <v>13388</v>
      </c>
      <c r="G26" s="1">
        <v>12003</v>
      </c>
      <c r="H26" s="1">
        <v>12357</v>
      </c>
      <c r="I26" s="1">
        <v>11435</v>
      </c>
      <c r="J26" s="1">
        <v>9494</v>
      </c>
      <c r="K26" s="1">
        <v>10107</v>
      </c>
      <c r="L26" s="1">
        <v>11072</v>
      </c>
      <c r="M26" s="1">
        <v>12992</v>
      </c>
      <c r="N26" s="1">
        <f t="shared" si="0"/>
        <v>142086</v>
      </c>
      <c r="O26" s="1"/>
      <c r="P26" s="1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>
      <c r="A27" s="27" t="s">
        <v>51</v>
      </c>
      <c r="B27" s="1">
        <v>10679</v>
      </c>
      <c r="C27" s="1">
        <v>9608</v>
      </c>
      <c r="D27" s="1">
        <v>9522</v>
      </c>
      <c r="E27" s="1">
        <v>12669</v>
      </c>
      <c r="F27" s="1">
        <v>12169</v>
      </c>
      <c r="G27" s="1">
        <v>13733</v>
      </c>
      <c r="H27" s="1">
        <v>13151</v>
      </c>
      <c r="I27" s="1">
        <v>11422</v>
      </c>
      <c r="J27" s="1">
        <v>9095</v>
      </c>
      <c r="K27" s="1">
        <v>10064</v>
      </c>
      <c r="L27" s="1">
        <v>10768</v>
      </c>
      <c r="M27" s="1">
        <v>14961</v>
      </c>
      <c r="N27" s="1">
        <f t="shared" si="0"/>
        <v>137841</v>
      </c>
      <c r="O27" s="1"/>
      <c r="P27" s="1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7" s="2" customFormat="1" ht="27.75" customHeight="1">
      <c r="A28" s="2" t="s">
        <v>53</v>
      </c>
      <c r="B28" s="3">
        <f aca="true" t="shared" si="1" ref="B28:N28">SUM(B9:B27)</f>
        <v>194797</v>
      </c>
      <c r="C28" s="3">
        <f t="shared" si="1"/>
        <v>176884</v>
      </c>
      <c r="D28" s="3">
        <f t="shared" si="1"/>
        <v>203529</v>
      </c>
      <c r="E28" s="3">
        <f t="shared" si="1"/>
        <v>212552</v>
      </c>
      <c r="F28" s="3">
        <f t="shared" si="1"/>
        <v>211690</v>
      </c>
      <c r="G28" s="3">
        <f t="shared" si="1"/>
        <v>212878</v>
      </c>
      <c r="H28" s="3">
        <f t="shared" si="1"/>
        <v>232402</v>
      </c>
      <c r="I28" s="3">
        <f t="shared" si="1"/>
        <v>222495</v>
      </c>
      <c r="J28" s="3">
        <f t="shared" si="1"/>
        <v>186916</v>
      </c>
      <c r="K28" s="3">
        <f t="shared" si="1"/>
        <v>219459</v>
      </c>
      <c r="L28" s="3">
        <f t="shared" si="1"/>
        <v>224441</v>
      </c>
      <c r="M28" s="3">
        <f t="shared" si="1"/>
        <v>245034</v>
      </c>
      <c r="N28" s="3">
        <f t="shared" si="1"/>
        <v>2543077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2" t="s">
        <v>90</v>
      </c>
    </row>
    <row r="34" ht="15.75">
      <c r="A34" s="25" t="s">
        <v>102</v>
      </c>
    </row>
    <row r="35" ht="15">
      <c r="A35" s="25" t="s">
        <v>54</v>
      </c>
    </row>
    <row r="36" ht="15">
      <c r="A36" s="14" t="s">
        <v>54</v>
      </c>
    </row>
    <row r="37" ht="15">
      <c r="A37" s="28" t="s">
        <v>100</v>
      </c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PageLayoutView="0" workbookViewId="0" topLeftCell="A1">
      <selection activeCell="O1" sqref="O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8">
      <c r="A4" s="29">
        <v>2017</v>
      </c>
    </row>
    <row r="6" spans="1:14" ht="15">
      <c r="A6" s="12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7" t="s">
        <v>19</v>
      </c>
      <c r="B9" s="1">
        <v>193</v>
      </c>
      <c r="C9" s="1">
        <v>150</v>
      </c>
      <c r="D9" s="1">
        <v>318</v>
      </c>
      <c r="E9" s="1">
        <v>323</v>
      </c>
      <c r="F9" s="1">
        <v>179</v>
      </c>
      <c r="G9" s="1">
        <v>160</v>
      </c>
      <c r="H9" s="1">
        <v>184</v>
      </c>
      <c r="I9" s="1">
        <v>118</v>
      </c>
      <c r="J9" s="1">
        <v>134</v>
      </c>
      <c r="K9" s="1">
        <v>156</v>
      </c>
      <c r="L9" s="1">
        <v>144</v>
      </c>
      <c r="M9" s="1">
        <v>126</v>
      </c>
      <c r="N9" s="1">
        <f aca="true" t="shared" si="0" ref="N9:N27">SUM(B9:M9)</f>
        <v>2185</v>
      </c>
      <c r="O9" s="1"/>
      <c r="P9" s="1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">
      <c r="A10" s="27" t="s">
        <v>99</v>
      </c>
      <c r="B10" s="1">
        <v>838</v>
      </c>
      <c r="C10" s="1">
        <v>812</v>
      </c>
      <c r="D10" s="1">
        <v>907</v>
      </c>
      <c r="E10" s="1">
        <v>836</v>
      </c>
      <c r="F10" s="1">
        <v>344</v>
      </c>
      <c r="G10" s="1">
        <v>535</v>
      </c>
      <c r="H10" s="1">
        <v>508</v>
      </c>
      <c r="I10" s="1">
        <v>469</v>
      </c>
      <c r="J10" s="1">
        <v>409</v>
      </c>
      <c r="K10" s="1">
        <v>462</v>
      </c>
      <c r="L10" s="1">
        <v>495</v>
      </c>
      <c r="M10" s="1">
        <v>439</v>
      </c>
      <c r="N10" s="1">
        <f t="shared" si="0"/>
        <v>7054</v>
      </c>
      <c r="O10" s="1"/>
      <c r="P10" s="1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>
      <c r="A11" s="27" t="s">
        <v>6</v>
      </c>
      <c r="B11" s="1">
        <v>1367</v>
      </c>
      <c r="C11" s="1">
        <v>958</v>
      </c>
      <c r="D11" s="1">
        <v>845</v>
      </c>
      <c r="E11" s="1">
        <v>626</v>
      </c>
      <c r="F11" s="1">
        <v>760</v>
      </c>
      <c r="G11" s="1">
        <v>612</v>
      </c>
      <c r="H11" s="1">
        <v>601</v>
      </c>
      <c r="I11" s="1">
        <v>156</v>
      </c>
      <c r="J11" s="1">
        <v>531</v>
      </c>
      <c r="K11" s="1">
        <v>815</v>
      </c>
      <c r="L11" s="1">
        <v>660</v>
      </c>
      <c r="M11" s="1">
        <v>934</v>
      </c>
      <c r="N11" s="1">
        <f t="shared" si="0"/>
        <v>8865</v>
      </c>
      <c r="O11" s="1"/>
      <c r="P11" s="1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>
      <c r="A12" s="27" t="s">
        <v>25</v>
      </c>
      <c r="B12" s="1">
        <v>124</v>
      </c>
      <c r="C12" s="1">
        <v>127</v>
      </c>
      <c r="D12" s="1">
        <v>124</v>
      </c>
      <c r="E12" s="1">
        <v>148</v>
      </c>
      <c r="F12" s="1">
        <v>114</v>
      </c>
      <c r="G12" s="1">
        <v>100</v>
      </c>
      <c r="H12" s="1">
        <v>178</v>
      </c>
      <c r="I12" s="1">
        <v>140</v>
      </c>
      <c r="J12" s="1">
        <v>155</v>
      </c>
      <c r="K12" s="1">
        <v>157</v>
      </c>
      <c r="L12" s="1">
        <v>187</v>
      </c>
      <c r="M12" s="1">
        <v>217</v>
      </c>
      <c r="N12" s="1">
        <f t="shared" si="0"/>
        <v>1771</v>
      </c>
      <c r="O12" s="1"/>
      <c r="P12" s="1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>
      <c r="A13" s="27" t="s">
        <v>21</v>
      </c>
      <c r="B13" s="1">
        <v>45</v>
      </c>
      <c r="C13" s="1">
        <v>43</v>
      </c>
      <c r="D13" s="1">
        <v>70</v>
      </c>
      <c r="E13" s="1">
        <v>36</v>
      </c>
      <c r="F13" s="1">
        <v>21</v>
      </c>
      <c r="G13" s="1">
        <v>17</v>
      </c>
      <c r="H13" s="1">
        <v>22</v>
      </c>
      <c r="I13" s="1">
        <v>69</v>
      </c>
      <c r="J13" s="1">
        <v>33</v>
      </c>
      <c r="K13" s="1">
        <v>1</v>
      </c>
      <c r="L13" s="1">
        <v>3</v>
      </c>
      <c r="M13" s="1">
        <v>31</v>
      </c>
      <c r="N13" s="1">
        <f t="shared" si="0"/>
        <v>391</v>
      </c>
      <c r="O13" s="1"/>
      <c r="P13" s="1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7" t="s">
        <v>17</v>
      </c>
      <c r="B14" s="1">
        <v>68</v>
      </c>
      <c r="C14" s="1">
        <v>32</v>
      </c>
      <c r="D14" s="1">
        <v>38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138</v>
      </c>
      <c r="O14" s="1"/>
      <c r="P14" s="1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0" s="13" customFormat="1" ht="15">
      <c r="A15" s="27" t="s">
        <v>27</v>
      </c>
      <c r="B15" s="1">
        <v>163</v>
      </c>
      <c r="C15" s="1">
        <v>228</v>
      </c>
      <c r="D15" s="1">
        <v>360</v>
      </c>
      <c r="E15" s="1">
        <v>233</v>
      </c>
      <c r="F15" s="1">
        <v>318</v>
      </c>
      <c r="G15" s="1">
        <v>382</v>
      </c>
      <c r="H15" s="1">
        <v>192</v>
      </c>
      <c r="I15" s="1">
        <v>156</v>
      </c>
      <c r="J15" s="1">
        <v>140</v>
      </c>
      <c r="K15" s="1">
        <v>327</v>
      </c>
      <c r="L15" s="1">
        <v>310</v>
      </c>
      <c r="M15" s="1">
        <v>249</v>
      </c>
      <c r="N15" s="1">
        <f t="shared" si="0"/>
        <v>3058</v>
      </c>
      <c r="O15" s="1"/>
      <c r="P15" s="1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/>
    </row>
    <row r="16" spans="1:29" ht="15">
      <c r="A16" s="27" t="s">
        <v>101</v>
      </c>
      <c r="B16" s="1"/>
      <c r="C16" s="1"/>
      <c r="D16" s="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5">
      <c r="A17" s="27" t="s">
        <v>29</v>
      </c>
      <c r="B17" s="1">
        <v>5044</v>
      </c>
      <c r="C17" s="1">
        <v>7839</v>
      </c>
      <c r="D17" s="1">
        <v>9627</v>
      </c>
      <c r="E17" s="1">
        <v>8126</v>
      </c>
      <c r="F17" s="1">
        <v>3454</v>
      </c>
      <c r="G17" s="1">
        <v>4628</v>
      </c>
      <c r="H17" s="1">
        <v>4251</v>
      </c>
      <c r="I17" s="1">
        <v>1877</v>
      </c>
      <c r="J17" s="1">
        <v>1623</v>
      </c>
      <c r="K17" s="1">
        <v>4615</v>
      </c>
      <c r="L17" s="1">
        <v>6370</v>
      </c>
      <c r="M17" s="1">
        <v>6250</v>
      </c>
      <c r="N17" s="1">
        <f t="shared" si="0"/>
        <v>63704</v>
      </c>
      <c r="O17" s="1"/>
      <c r="P17" s="1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5">
      <c r="A18" s="27" t="s">
        <v>31</v>
      </c>
      <c r="B18" s="1">
        <v>5</v>
      </c>
      <c r="C18" s="1">
        <v>7</v>
      </c>
      <c r="D18" s="1">
        <v>9</v>
      </c>
      <c r="E18" s="1">
        <v>6</v>
      </c>
      <c r="F18" s="1">
        <v>3</v>
      </c>
      <c r="G18" s="1">
        <v>2</v>
      </c>
      <c r="H18" s="1">
        <v>3</v>
      </c>
      <c r="I18" s="1">
        <v>1</v>
      </c>
      <c r="J18" s="1">
        <v>2</v>
      </c>
      <c r="K18" s="1">
        <v>3</v>
      </c>
      <c r="L18" s="1">
        <v>0</v>
      </c>
      <c r="M18" s="1">
        <v>6</v>
      </c>
      <c r="N18" s="1">
        <f t="shared" si="0"/>
        <v>47</v>
      </c>
      <c r="O18" s="1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5">
      <c r="A19" s="27" t="s">
        <v>35</v>
      </c>
      <c r="B19" s="1">
        <v>35</v>
      </c>
      <c r="C19" s="1">
        <v>14</v>
      </c>
      <c r="D19" s="1">
        <v>39</v>
      </c>
      <c r="E19" s="1">
        <v>40</v>
      </c>
      <c r="F19" s="1">
        <v>29</v>
      </c>
      <c r="G19" s="1">
        <v>7</v>
      </c>
      <c r="H19" s="1">
        <v>2</v>
      </c>
      <c r="I19" s="1">
        <v>18</v>
      </c>
      <c r="J19" s="1">
        <v>12</v>
      </c>
      <c r="K19" s="1">
        <v>21</v>
      </c>
      <c r="L19" s="1">
        <v>20</v>
      </c>
      <c r="M19" s="1">
        <v>39</v>
      </c>
      <c r="N19" s="1">
        <f t="shared" si="0"/>
        <v>276</v>
      </c>
      <c r="O19" s="1"/>
      <c r="P19" s="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7" t="s">
        <v>33</v>
      </c>
      <c r="B20" s="1">
        <v>38</v>
      </c>
      <c r="C20" s="1">
        <v>15</v>
      </c>
      <c r="D20" s="1">
        <v>6</v>
      </c>
      <c r="E20" s="1">
        <v>22</v>
      </c>
      <c r="F20" s="1">
        <v>37</v>
      </c>
      <c r="G20" s="1">
        <v>17</v>
      </c>
      <c r="H20" s="1">
        <v>15</v>
      </c>
      <c r="I20" s="1">
        <v>5</v>
      </c>
      <c r="J20" s="1">
        <v>4</v>
      </c>
      <c r="K20" s="1">
        <v>33</v>
      </c>
      <c r="L20" s="1">
        <v>29</v>
      </c>
      <c r="M20" s="1">
        <v>64</v>
      </c>
      <c r="N20" s="1">
        <f t="shared" si="0"/>
        <v>285</v>
      </c>
      <c r="O20" s="1"/>
      <c r="P20" s="1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7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7" t="s">
        <v>98</v>
      </c>
      <c r="B22" s="1">
        <v>5046</v>
      </c>
      <c r="C22" s="1">
        <v>3804</v>
      </c>
      <c r="D22" s="1">
        <v>4323</v>
      </c>
      <c r="E22" s="1">
        <v>4522</v>
      </c>
      <c r="F22" s="1">
        <v>4284</v>
      </c>
      <c r="G22" s="1">
        <v>4639</v>
      </c>
      <c r="H22" s="1">
        <v>5489</v>
      </c>
      <c r="I22" s="1">
        <v>4751</v>
      </c>
      <c r="J22" s="1">
        <v>3796</v>
      </c>
      <c r="K22" s="1">
        <v>4193</v>
      </c>
      <c r="L22" s="1">
        <v>4244</v>
      </c>
      <c r="M22" s="1">
        <v>4989</v>
      </c>
      <c r="N22" s="1">
        <f t="shared" si="0"/>
        <v>54080</v>
      </c>
      <c r="O22" s="1"/>
      <c r="P22" s="1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5" ht="15">
      <c r="A23" s="27" t="s">
        <v>41</v>
      </c>
      <c r="B23" s="1">
        <v>399</v>
      </c>
      <c r="C23" s="1">
        <v>374</v>
      </c>
      <c r="D23" s="1">
        <v>406</v>
      </c>
      <c r="E23" s="1">
        <v>339</v>
      </c>
      <c r="F23" s="1">
        <v>273</v>
      </c>
      <c r="G23" s="1">
        <v>276</v>
      </c>
      <c r="H23" s="1">
        <v>234</v>
      </c>
      <c r="I23" s="1">
        <v>277</v>
      </c>
      <c r="J23" s="1">
        <v>143</v>
      </c>
      <c r="K23" s="1">
        <v>33</v>
      </c>
      <c r="L23" s="1">
        <v>15</v>
      </c>
      <c r="M23" s="1">
        <v>6</v>
      </c>
      <c r="N23" s="1">
        <f t="shared" si="0"/>
        <v>2775</v>
      </c>
      <c r="O23" s="1"/>
    </row>
    <row r="24" spans="1:29" ht="15">
      <c r="A24" s="27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5">
      <c r="A25" s="27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5">
      <c r="A26" s="27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>
      <c r="A27" s="27" t="s">
        <v>51</v>
      </c>
      <c r="B27" s="1">
        <v>1540</v>
      </c>
      <c r="C27" s="1">
        <v>931</v>
      </c>
      <c r="D27" s="1">
        <v>1255</v>
      </c>
      <c r="E27" s="1">
        <v>908</v>
      </c>
      <c r="F27" s="1">
        <v>885</v>
      </c>
      <c r="G27" s="1">
        <v>1116</v>
      </c>
      <c r="H27" s="1">
        <v>888</v>
      </c>
      <c r="I27" s="1">
        <v>1084</v>
      </c>
      <c r="J27" s="1">
        <v>786</v>
      </c>
      <c r="K27" s="1">
        <v>893</v>
      </c>
      <c r="L27" s="1">
        <v>1102</v>
      </c>
      <c r="M27" s="1">
        <v>963</v>
      </c>
      <c r="N27" s="1">
        <f t="shared" si="0"/>
        <v>12351</v>
      </c>
      <c r="O27" s="1"/>
      <c r="P27" s="1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7" s="2" customFormat="1" ht="27" customHeight="1">
      <c r="A28" s="2" t="s">
        <v>53</v>
      </c>
      <c r="B28" s="3">
        <f aca="true" t="shared" si="1" ref="B28:N28">SUM(B9:B27)</f>
        <v>14905</v>
      </c>
      <c r="C28" s="3">
        <f t="shared" si="1"/>
        <v>15334</v>
      </c>
      <c r="D28" s="3">
        <f t="shared" si="1"/>
        <v>18327</v>
      </c>
      <c r="E28" s="3">
        <f t="shared" si="1"/>
        <v>16165</v>
      </c>
      <c r="F28" s="3">
        <f t="shared" si="1"/>
        <v>10701</v>
      </c>
      <c r="G28" s="3">
        <f t="shared" si="1"/>
        <v>12491</v>
      </c>
      <c r="H28" s="3">
        <f t="shared" si="1"/>
        <v>12567</v>
      </c>
      <c r="I28" s="3">
        <f t="shared" si="1"/>
        <v>9121</v>
      </c>
      <c r="J28" s="3">
        <f t="shared" si="1"/>
        <v>7768</v>
      </c>
      <c r="K28" s="3">
        <f t="shared" si="1"/>
        <v>11709</v>
      </c>
      <c r="L28" s="3">
        <f t="shared" si="1"/>
        <v>13579</v>
      </c>
      <c r="M28" s="3">
        <f t="shared" si="1"/>
        <v>14313</v>
      </c>
      <c r="N28" s="3">
        <f t="shared" si="1"/>
        <v>156980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4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3" t="s">
        <v>91</v>
      </c>
    </row>
    <row r="34" ht="15.75">
      <c r="A34" s="25" t="s">
        <v>103</v>
      </c>
    </row>
    <row r="35" ht="15">
      <c r="A35" s="25" t="s">
        <v>54</v>
      </c>
    </row>
    <row r="36" ht="15">
      <c r="A36" s="14" t="s">
        <v>54</v>
      </c>
    </row>
    <row r="37" ht="15">
      <c r="A37" s="28" t="s">
        <v>100</v>
      </c>
    </row>
    <row r="38" s="28" customFormat="1" ht="12.75"/>
    <row r="40" ht="15.75">
      <c r="A40" s="20" t="s">
        <v>54</v>
      </c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2011-05-02T22:02:21Z</cp:lastPrinted>
  <dcterms:created xsi:type="dcterms:W3CDTF">2009-09-30T16:00:34Z</dcterms:created>
  <dcterms:modified xsi:type="dcterms:W3CDTF">2018-01-17T16:41:43Z</dcterms:modified>
  <cp:category/>
  <cp:version/>
  <cp:contentType/>
  <cp:contentStatus/>
</cp:coreProperties>
</file>