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" windowWidth="18732" windowHeight="11952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<sst xmlns="http://schemas.openxmlformats.org/spreadsheetml/2006/main" count="1097" uniqueCount="114">
  <si>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</si>
  <si>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</si>
  <si>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</si>
  <si>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</si>
  <si>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</si>
  <si>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</si>
  <si>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</si>
  <si>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</si>
  <si>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</si>
  <si>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</si>
  <si>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</si>
  <si>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</si>
  <si>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</si>
  <si>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</si>
  <si>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</si>
  <si>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</si>
  <si>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</si>
  <si>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</si>
  <si>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</si>
  <si>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</si>
  <si>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</si>
  <si>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</si>
  <si>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</si>
  <si>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</si>
  <si>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</si>
  <si>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</si>
  <si>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</si>
  <si>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</si>
  <si>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</si>
  <si>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</si>
  <si>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</si>
  <si>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</si>
  <si>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</si>
  <si>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</si>
  <si>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</si>
  <si>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</si>
  <si>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</si>
  <si>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</si>
  <si>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</si>
  <si>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</si>
  <si>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</si>
  <si>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</si>
  <si>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</si>
  <si>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</si>
  <si>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</si>
  <si>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</si>
  <si>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</si>
  <si>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</si>
  <si>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</si>
  <si>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</si>
  <si>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</si>
  <si>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</si>
  <si>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</si>
  <si>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</si>
  <si>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</si>
  <si>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</si>
  <si>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</si>
  <si>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</si>
  <si>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</si>
  <si>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</si>
  <si>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</si>
  <si>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</si>
  <si>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</si>
  <si>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</si>
  <si>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</si>
  <si>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</si>
  <si>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</si>
  <si>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</si>
  <si>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</si>
  <si>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</si>
  <si>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</si>
  <si>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</si>
  <si>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</si>
  <si>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</si>
  <si>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</si>
  <si>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</si>
  <si>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</si>
  <si>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</si>
  <si>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</si>
  <si>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</si>
  <si>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</si>
  <si>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</si>
  <si>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</si>
  <si>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</si>
  <si>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</si>
  <si>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</si>
  <si>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</si>
  <si>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</si>
  <si>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</si>
  <si>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</si>
  <si>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</si>
  <si>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</si>
  <si>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</si>
  <si>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</si>
  <si>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</si>
  <si>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</si>
  <si>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</si>
  <si>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</si>
  <si>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</si>
  <si>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</si>
  <si>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</si>
  <si>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</si>
  <si>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</si>
  <si>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</si>
  <si>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</si>
  <si>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</si>
  <si>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Fuente: ASA con información proporcionada por los aeropuertos.</t>
  </si>
  <si>
    <t>Septiembre</t>
  </si>
  <si>
    <t>Octubre</t>
  </si>
  <si>
    <t>Noviembre</t>
  </si>
  <si>
    <t>Diciembre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</si>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</sst>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4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0" xfId="0" applyFont="1" applyAlignment="1">
      <alignment/>
    </xf>
    <xf numFmtId="0" fontId="4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4.2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4.2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4.2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4.2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4.2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4.2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4.2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4.2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4.2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4.2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4.2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4.2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4.2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4.2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4.2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4.2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4.2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4.2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4.2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4.2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4.2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4.2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4.2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4.2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4.2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4.2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4.2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4.2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4.2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4.2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4.2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4.2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4.2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4.2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4.2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4.2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4.2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4.2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4.2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4.2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4.2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4.2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4.2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4.2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4.2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4.2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4.2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4.2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4.2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4.2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4.2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4.2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4.2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4.2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4.2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4.2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4.2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4.2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4.2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4.2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4.2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4.2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4.2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4.2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4.2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4.2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4.2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4.2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4.2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4.2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4.2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4.2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4.2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4.2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4.2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4.2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4.2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4.2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4.2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4.2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4.2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4.2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4.2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4.2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4.2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4.2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4.2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4.2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4.2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4.2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4.2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4.2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4.2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4.2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4.2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4.2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4.2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4.2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4.2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4.2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4.2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4.2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4.2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4.2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4.2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4.2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4.2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4.2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4.2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4.2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4.2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4.2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4.2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4.2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4.2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4.2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4.2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4.2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4.2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4.2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4.2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4.2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4.2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4.2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4.2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4.2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4.2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4.2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4.2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4.2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4.2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4.2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4.2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4.2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4.2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4.2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4.2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4.2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4.2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4.2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4.2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4.2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4.2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4.2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4.2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4.2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4.2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4.2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4.2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4.2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4.2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4.2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4.2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4.2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4.2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4.2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4.2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4.2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4.2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4.2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4.2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4.2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4.2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4.2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4.2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4.2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4.2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4.2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4.2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4.2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4.2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4.2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4.2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4.2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4.2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4.2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4.2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4.2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4.2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4.2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4.2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4.2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4.2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4.2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4.2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4.2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4.2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4.2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4.2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4.2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4.2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4.2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4.2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4.2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4.2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4.2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4.2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4.2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4.2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4.2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4.2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4.2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4.2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4.2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4.2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4.2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4.2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4.2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4.2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4.2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4.2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4.2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4.2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4.2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4.2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4.2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4.2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4.2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4.2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4.2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4.2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4.2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4.2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4.2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4.2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4.2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4.2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4.2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4.2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4.2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4.2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4.2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4.2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4.2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4.2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4.2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4.2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4.2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4.2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4.2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4.2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4.2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4.2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4.2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4.2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4.2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4.2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4.2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4.2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4.2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4.2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4.2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4.2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4.2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4.2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4.2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4.2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4.2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4.2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4.2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4.2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4.2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4.2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4.2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4.2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4.2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4.2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4.2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4.2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4.2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4.2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4.2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4.2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4.2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4.2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4.2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4.2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4.2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4.2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4.2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4.2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4.2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4.2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4.2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4.2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4.2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4.2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4.2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4.2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4.2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4.2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4.2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4.2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4.2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4.2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4.2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4.2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4.2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4.2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4.2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4.2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4.2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4.2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4.2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4.2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4.2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4.2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4.2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4.2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4.2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4.2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4.2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4.2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4.2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4.2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4.2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4.2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4.2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4.2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4.2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4.2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P4" sqref="P4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1">
      <c r="A1" s="9" t="s">
        <v>99</v>
      </c>
    </row>
    <row r="2" ht="17.25">
      <c r="A2" s="10" t="s">
        <v>100</v>
      </c>
    </row>
    <row r="3" ht="15">
      <c r="A3" s="11" t="s">
        <v>102</v>
      </c>
    </row>
    <row r="4" ht="17.25">
      <c r="A4" s="19">
        <v>2020</v>
      </c>
    </row>
    <row r="6" spans="1:14" ht="14.2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4.2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4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4.25">
      <c r="A9" s="22" t="s">
        <v>43</v>
      </c>
      <c r="B9" s="1">
        <v>29221</v>
      </c>
      <c r="C9" s="1">
        <v>24271</v>
      </c>
      <c r="D9" s="1">
        <v>18189</v>
      </c>
      <c r="E9" s="1">
        <v>6915</v>
      </c>
      <c r="F9" s="1">
        <v>7646</v>
      </c>
      <c r="G9" s="1">
        <v>6533</v>
      </c>
      <c r="H9" s="1">
        <v>7261</v>
      </c>
      <c r="I9" s="1">
        <v>10192</v>
      </c>
      <c r="J9" s="1">
        <v>9961</v>
      </c>
      <c r="K9" s="1">
        <v>12706</v>
      </c>
      <c r="L9" s="1">
        <v>13545</v>
      </c>
      <c r="M9" s="1">
        <v>25813</v>
      </c>
      <c r="N9" s="1">
        <f>SUM(B9:M9)</f>
        <v>172253</v>
      </c>
      <c r="O9" s="1"/>
    </row>
    <row r="10" spans="1:15" ht="14.25">
      <c r="A10" s="22" t="s">
        <v>111</v>
      </c>
      <c r="B10" s="1">
        <v>34273</v>
      </c>
      <c r="C10" s="1">
        <v>33525</v>
      </c>
      <c r="D10" s="1">
        <v>33974</v>
      </c>
      <c r="E10" s="1">
        <v>11143</v>
      </c>
      <c r="F10" s="1">
        <v>8420</v>
      </c>
      <c r="G10" s="1">
        <v>0</v>
      </c>
      <c r="H10" s="1">
        <v>0</v>
      </c>
      <c r="I10" s="1">
        <v>8987</v>
      </c>
      <c r="J10" s="1">
        <v>12602</v>
      </c>
      <c r="K10" s="1">
        <v>15487</v>
      </c>
      <c r="L10" s="1">
        <v>22370</v>
      </c>
      <c r="M10" s="1">
        <v>25403</v>
      </c>
      <c r="N10" s="1">
        <f aca="true" t="shared" si="0" ref="N10:N27">SUM(B10:M10)</f>
        <v>206184</v>
      </c>
      <c r="O10" s="1"/>
    </row>
    <row r="11" spans="1:15" ht="14.25">
      <c r="A11" s="22" t="s">
        <v>30</v>
      </c>
      <c r="B11" s="1">
        <v>45940</v>
      </c>
      <c r="C11" s="1">
        <v>37928</v>
      </c>
      <c r="D11" s="1">
        <v>34822</v>
      </c>
      <c r="E11" s="1">
        <v>10547</v>
      </c>
      <c r="F11" s="1">
        <v>9216</v>
      </c>
      <c r="G11" s="1">
        <v>15154</v>
      </c>
      <c r="H11" s="1">
        <v>23593</v>
      </c>
      <c r="I11" s="1">
        <v>23599</v>
      </c>
      <c r="J11" s="1">
        <v>25907</v>
      </c>
      <c r="K11" s="1">
        <v>27876</v>
      </c>
      <c r="L11" s="1">
        <v>29281</v>
      </c>
      <c r="M11" s="1">
        <v>31104</v>
      </c>
      <c r="N11" s="1">
        <f t="shared" si="0"/>
        <v>314967</v>
      </c>
      <c r="O11" s="1"/>
    </row>
    <row r="12" spans="1:15" ht="14.25">
      <c r="A12" s="22" t="s">
        <v>49</v>
      </c>
      <c r="B12" s="1">
        <v>4765</v>
      </c>
      <c r="C12" s="1">
        <v>5105</v>
      </c>
      <c r="D12" s="1">
        <v>3779</v>
      </c>
      <c r="E12" s="1">
        <v>406</v>
      </c>
      <c r="F12" s="1">
        <v>4</v>
      </c>
      <c r="G12" s="1">
        <v>487</v>
      </c>
      <c r="H12" s="1">
        <v>2700</v>
      </c>
      <c r="I12" s="1">
        <v>2587</v>
      </c>
      <c r="J12" s="1">
        <v>2145</v>
      </c>
      <c r="K12" s="1">
        <v>2964</v>
      </c>
      <c r="L12" s="1">
        <v>2868</v>
      </c>
      <c r="M12" s="1">
        <v>2817</v>
      </c>
      <c r="N12" s="1">
        <f t="shared" si="0"/>
        <v>30627</v>
      </c>
      <c r="O12" s="1"/>
    </row>
    <row r="13" spans="1:15" ht="14.25">
      <c r="A13" s="22" t="s">
        <v>45</v>
      </c>
      <c r="B13" s="1">
        <v>13817</v>
      </c>
      <c r="C13" s="1">
        <v>16130</v>
      </c>
      <c r="D13" s="1">
        <v>11873</v>
      </c>
      <c r="E13" s="1">
        <v>0</v>
      </c>
      <c r="F13" s="1">
        <v>0</v>
      </c>
      <c r="G13" s="1">
        <v>1227</v>
      </c>
      <c r="H13" s="1">
        <v>210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43257</v>
      </c>
      <c r="O13" s="1"/>
    </row>
    <row r="14" spans="1:15" ht="14.25">
      <c r="A14" s="22" t="s">
        <v>41</v>
      </c>
      <c r="B14" s="1">
        <v>6228</v>
      </c>
      <c r="C14" s="1">
        <v>7029</v>
      </c>
      <c r="D14" s="1">
        <v>3807</v>
      </c>
      <c r="E14" s="1">
        <v>881</v>
      </c>
      <c r="F14" s="1">
        <v>1973</v>
      </c>
      <c r="G14" s="1">
        <v>3411</v>
      </c>
      <c r="H14" s="1">
        <v>1008</v>
      </c>
      <c r="I14" s="1">
        <v>1883</v>
      </c>
      <c r="J14" s="1">
        <v>2219</v>
      </c>
      <c r="K14" s="1">
        <v>2788</v>
      </c>
      <c r="L14" s="1">
        <v>2327</v>
      </c>
      <c r="M14" s="1">
        <v>2915</v>
      </c>
      <c r="N14" s="1">
        <f t="shared" si="0"/>
        <v>36469</v>
      </c>
      <c r="O14" s="1"/>
    </row>
    <row r="15" spans="1:15" ht="14.25">
      <c r="A15" s="22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4.25">
      <c r="A16" s="22" t="s">
        <v>112</v>
      </c>
      <c r="B16" s="1">
        <v>1472</v>
      </c>
      <c r="C16" s="1">
        <v>1286</v>
      </c>
      <c r="D16" s="1">
        <v>1115</v>
      </c>
      <c r="E16" s="1">
        <v>690</v>
      </c>
      <c r="F16" s="1">
        <v>871</v>
      </c>
      <c r="G16" s="1">
        <v>692</v>
      </c>
      <c r="H16" s="1">
        <v>749</v>
      </c>
      <c r="I16" s="1">
        <v>973</v>
      </c>
      <c r="J16" s="1">
        <v>686</v>
      </c>
      <c r="K16" s="1">
        <v>900</v>
      </c>
      <c r="L16" s="1">
        <v>1376</v>
      </c>
      <c r="M16" s="1">
        <v>1216</v>
      </c>
      <c r="N16" s="1">
        <f t="shared" si="0"/>
        <v>12026</v>
      </c>
      <c r="O16" s="1"/>
    </row>
    <row r="17" spans="1:15" ht="14.25">
      <c r="A17" s="22" t="s">
        <v>53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O17" s="1"/>
    </row>
    <row r="18" spans="1:15" ht="14.25">
      <c r="A18" s="22" t="s">
        <v>55</v>
      </c>
      <c r="B18" s="1">
        <v>17051</v>
      </c>
      <c r="C18" s="1">
        <v>21989</v>
      </c>
      <c r="D18" s="1">
        <v>18227</v>
      </c>
      <c r="E18" s="1">
        <v>819</v>
      </c>
      <c r="F18" s="1">
        <v>0</v>
      </c>
      <c r="G18" s="1">
        <v>7733</v>
      </c>
      <c r="H18" s="1">
        <v>10479</v>
      </c>
      <c r="I18" s="1">
        <v>15039</v>
      </c>
      <c r="J18" s="1">
        <v>16591</v>
      </c>
      <c r="K18" s="1">
        <v>25021</v>
      </c>
      <c r="L18" s="1">
        <v>9519</v>
      </c>
      <c r="M18" s="1">
        <v>0</v>
      </c>
      <c r="N18" s="1">
        <f t="shared" si="0"/>
        <v>142468</v>
      </c>
      <c r="O18" s="1"/>
    </row>
    <row r="19" spans="1:15" ht="14.25">
      <c r="A19" s="22" t="s">
        <v>59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O19" s="1"/>
    </row>
    <row r="20" spans="1:15" ht="14.25">
      <c r="A20" s="22" t="s">
        <v>57</v>
      </c>
      <c r="B20" s="1">
        <v>8908</v>
      </c>
      <c r="C20" s="1">
        <v>11590</v>
      </c>
      <c r="D20" s="1">
        <v>9375</v>
      </c>
      <c r="E20" s="1">
        <v>1210</v>
      </c>
      <c r="F20" s="1">
        <v>0</v>
      </c>
      <c r="G20" s="1">
        <v>2043</v>
      </c>
      <c r="H20" s="1">
        <v>4067</v>
      </c>
      <c r="I20" s="1">
        <v>4020</v>
      </c>
      <c r="J20" s="1">
        <v>12789</v>
      </c>
      <c r="K20" s="1">
        <v>5279</v>
      </c>
      <c r="L20" s="1">
        <v>3823</v>
      </c>
      <c r="M20" s="1">
        <v>1100</v>
      </c>
      <c r="N20" s="1">
        <f t="shared" si="0"/>
        <v>64204</v>
      </c>
      <c r="O20" s="1"/>
    </row>
    <row r="21" spans="1:15" ht="14.25">
      <c r="A21" s="22" t="s">
        <v>61</v>
      </c>
      <c r="B21" s="1">
        <v>1387</v>
      </c>
      <c r="C21" s="1">
        <v>1475</v>
      </c>
      <c r="D21" s="1">
        <v>558</v>
      </c>
      <c r="E21" s="1">
        <v>301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3721</v>
      </c>
      <c r="O21" s="1"/>
    </row>
    <row r="22" spans="1:15" ht="14.25">
      <c r="A22" s="22" t="s">
        <v>113</v>
      </c>
      <c r="B22" s="1">
        <v>95621</v>
      </c>
      <c r="C22" s="1">
        <v>58025</v>
      </c>
      <c r="D22" s="1">
        <v>51813</v>
      </c>
      <c r="E22" s="1">
        <v>14911</v>
      </c>
      <c r="F22" s="1">
        <v>1618</v>
      </c>
      <c r="G22" s="1">
        <v>29732</v>
      </c>
      <c r="H22" s="1">
        <v>51839</v>
      </c>
      <c r="I22" s="1">
        <v>56564</v>
      </c>
      <c r="J22" s="1">
        <v>75157</v>
      </c>
      <c r="K22" s="1">
        <v>107553</v>
      </c>
      <c r="L22" s="1">
        <v>129775</v>
      </c>
      <c r="M22" s="1">
        <v>97623</v>
      </c>
      <c r="N22" s="1">
        <f t="shared" si="0"/>
        <v>770231</v>
      </c>
      <c r="O22" s="1"/>
    </row>
    <row r="23" spans="1:15" ht="14.25">
      <c r="A23" s="22" t="s">
        <v>65</v>
      </c>
      <c r="B23" s="1">
        <v>10529</v>
      </c>
      <c r="C23" s="1">
        <v>9618</v>
      </c>
      <c r="D23" s="1">
        <v>5986</v>
      </c>
      <c r="E23" s="1">
        <v>489</v>
      </c>
      <c r="F23" s="1">
        <v>974</v>
      </c>
      <c r="G23" s="1">
        <v>1523</v>
      </c>
      <c r="H23" s="1">
        <v>2836</v>
      </c>
      <c r="I23" s="1">
        <v>2706</v>
      </c>
      <c r="J23" s="1">
        <v>3059</v>
      </c>
      <c r="K23" s="1">
        <v>4871</v>
      </c>
      <c r="L23" s="1">
        <v>4328</v>
      </c>
      <c r="M23" s="1">
        <v>6324</v>
      </c>
      <c r="N23" s="1">
        <f t="shared" si="0"/>
        <v>53243</v>
      </c>
      <c r="O23" s="1"/>
    </row>
    <row r="24" spans="1:15" ht="14.25">
      <c r="A24" s="22" t="s">
        <v>71</v>
      </c>
      <c r="B24" s="1">
        <v>0</v>
      </c>
      <c r="C24" s="1">
        <v>0</v>
      </c>
      <c r="D24" s="1">
        <v>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8</v>
      </c>
      <c r="O24" s="1"/>
    </row>
    <row r="25" spans="1:15" ht="14.25">
      <c r="A25" s="22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4.25">
      <c r="A26" s="22" t="s">
        <v>73</v>
      </c>
      <c r="B26" s="1">
        <v>3324</v>
      </c>
      <c r="C26" s="1">
        <v>4279</v>
      </c>
      <c r="D26" s="1">
        <v>3808</v>
      </c>
      <c r="E26" s="1">
        <v>769</v>
      </c>
      <c r="F26" s="1">
        <v>727</v>
      </c>
      <c r="G26" s="1">
        <v>1416</v>
      </c>
      <c r="H26" s="1">
        <v>1355</v>
      </c>
      <c r="I26" s="1">
        <v>1317</v>
      </c>
      <c r="J26" s="1">
        <v>1548</v>
      </c>
      <c r="K26" s="1">
        <v>1997</v>
      </c>
      <c r="L26" s="1">
        <v>2730</v>
      </c>
      <c r="M26" s="1">
        <v>2869</v>
      </c>
      <c r="N26" s="1">
        <f t="shared" si="0"/>
        <v>26139</v>
      </c>
      <c r="O26" s="1"/>
    </row>
    <row r="27" spans="1:15" ht="14.25">
      <c r="A27" s="22" t="s">
        <v>75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</row>
    <row r="28" spans="1:30" s="2" customFormat="1" ht="27.75" customHeight="1">
      <c r="A28" s="2" t="s">
        <v>77</v>
      </c>
      <c r="B28" s="3">
        <f aca="true" t="shared" si="1" ref="B28:N28">SUM(B9:B27)</f>
        <v>272536</v>
      </c>
      <c r="C28" s="3">
        <f t="shared" si="1"/>
        <v>232250</v>
      </c>
      <c r="D28" s="3">
        <f t="shared" si="1"/>
        <v>197334</v>
      </c>
      <c r="E28" s="3">
        <f t="shared" si="1"/>
        <v>49081</v>
      </c>
      <c r="F28" s="3">
        <f t="shared" si="1"/>
        <v>31449</v>
      </c>
      <c r="G28" s="3">
        <f t="shared" si="1"/>
        <v>69951</v>
      </c>
      <c r="H28" s="3">
        <f t="shared" si="1"/>
        <v>106097</v>
      </c>
      <c r="I28" s="3">
        <f t="shared" si="1"/>
        <v>127867</v>
      </c>
      <c r="J28" s="3">
        <f t="shared" si="1"/>
        <v>162664</v>
      </c>
      <c r="K28" s="3">
        <f t="shared" si="1"/>
        <v>207442</v>
      </c>
      <c r="L28" s="3">
        <f t="shared" si="1"/>
        <v>221942</v>
      </c>
      <c r="M28" s="3">
        <f t="shared" si="1"/>
        <v>197184</v>
      </c>
      <c r="N28" s="3">
        <f t="shared" si="1"/>
        <v>1875797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4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2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">
      <c r="A32" s="14" t="s">
        <v>104</v>
      </c>
    </row>
    <row r="33" ht="14.25">
      <c r="A33" s="14" t="s">
        <v>106</v>
      </c>
    </row>
    <row r="34" ht="14.25">
      <c r="A34" s="14" t="s">
        <v>98</v>
      </c>
    </row>
    <row r="35" ht="14.25">
      <c r="A35" s="23" t="s">
        <v>98</v>
      </c>
    </row>
    <row r="36" ht="17.25">
      <c r="A36" s="17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1">
      <c r="A1" s="9" t="s">
        <v>99</v>
      </c>
    </row>
    <row r="2" ht="17.25">
      <c r="A2" s="10" t="s">
        <v>100</v>
      </c>
    </row>
    <row r="3" ht="15">
      <c r="A3" s="11" t="s">
        <v>103</v>
      </c>
    </row>
    <row r="4" ht="17.25">
      <c r="A4" s="19">
        <v>2020</v>
      </c>
    </row>
    <row r="6" spans="1:14" ht="14.2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4.2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</row>
    <row r="8" spans="1:14" ht="14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4.25">
      <c r="A9" s="18" t="s">
        <v>43</v>
      </c>
      <c r="B9" s="21">
        <v>0</v>
      </c>
      <c r="C9" s="21">
        <v>0</v>
      </c>
      <c r="D9" s="21">
        <v>0</v>
      </c>
      <c r="E9" s="21">
        <v>130</v>
      </c>
      <c r="F9" s="21">
        <v>0</v>
      </c>
      <c r="G9" s="21">
        <v>680</v>
      </c>
      <c r="H9" s="21">
        <v>680</v>
      </c>
      <c r="I9" s="21">
        <v>0</v>
      </c>
      <c r="J9" s="21">
        <v>0</v>
      </c>
      <c r="K9" s="21">
        <v>0</v>
      </c>
      <c r="L9" s="1">
        <v>0</v>
      </c>
      <c r="M9" s="1">
        <v>0</v>
      </c>
      <c r="N9" s="1">
        <f>SUM(B9:M9)</f>
        <v>1490</v>
      </c>
    </row>
    <row r="10" spans="1:14" ht="14.25">
      <c r="A10" s="18" t="s">
        <v>111</v>
      </c>
      <c r="B10" s="21">
        <v>0</v>
      </c>
      <c r="C10" s="21">
        <v>0</v>
      </c>
      <c r="D10" s="21">
        <v>0</v>
      </c>
      <c r="E10" s="21">
        <v>122</v>
      </c>
      <c r="F10" s="21">
        <v>284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1">
        <v>0</v>
      </c>
      <c r="M10" s="1">
        <v>0</v>
      </c>
      <c r="N10" s="1">
        <f aca="true" t="shared" si="0" ref="N10:N27">SUM(B10:M10)</f>
        <v>406</v>
      </c>
    </row>
    <row r="11" spans="1:14" ht="14.25">
      <c r="A11" s="18" t="s">
        <v>30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1440</v>
      </c>
      <c r="H11" s="21">
        <v>0</v>
      </c>
      <c r="I11" s="21">
        <v>1000</v>
      </c>
      <c r="J11" s="21">
        <v>600</v>
      </c>
      <c r="K11" s="21">
        <v>600</v>
      </c>
      <c r="L11" s="1">
        <v>1488</v>
      </c>
      <c r="M11" s="1">
        <v>3600</v>
      </c>
      <c r="N11" s="1">
        <f t="shared" si="0"/>
        <v>8728</v>
      </c>
    </row>
    <row r="12" spans="1:14" ht="14.25">
      <c r="A12" s="18" t="s">
        <v>49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">
        <v>0</v>
      </c>
      <c r="M12" s="1">
        <v>0</v>
      </c>
      <c r="N12" s="1">
        <f t="shared" si="0"/>
        <v>0</v>
      </c>
    </row>
    <row r="13" spans="1:14" ht="14.25">
      <c r="A13" s="18" t="s">
        <v>45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">
        <v>0</v>
      </c>
      <c r="M13" s="1">
        <v>0</v>
      </c>
      <c r="N13" s="1">
        <f t="shared" si="0"/>
        <v>0</v>
      </c>
    </row>
    <row r="14" spans="1:14" ht="14.25">
      <c r="A14" s="18" t="s">
        <v>41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1">
        <v>0</v>
      </c>
      <c r="M14" s="1">
        <v>0</v>
      </c>
      <c r="N14" s="1">
        <f t="shared" si="0"/>
        <v>0</v>
      </c>
    </row>
    <row r="15" spans="1:14" ht="14.25">
      <c r="A15" s="18" t="s">
        <v>51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">
        <v>0</v>
      </c>
      <c r="M15" s="1">
        <v>0</v>
      </c>
      <c r="N15" s="1">
        <f t="shared" si="0"/>
        <v>0</v>
      </c>
    </row>
    <row r="16" spans="1:14" ht="14.25">
      <c r="A16" s="18" t="s">
        <v>112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">
        <v>0</v>
      </c>
      <c r="M16" s="1">
        <v>0</v>
      </c>
      <c r="N16" s="1">
        <f t="shared" si="0"/>
        <v>0</v>
      </c>
    </row>
    <row r="17" spans="1:14" ht="14.25">
      <c r="A17" s="18" t="s">
        <v>53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1">
        <v>0</v>
      </c>
      <c r="M17" s="1">
        <v>0</v>
      </c>
      <c r="N17" s="1">
        <f t="shared" si="0"/>
        <v>0</v>
      </c>
    </row>
    <row r="18" spans="1:14" ht="14.25">
      <c r="A18" s="18" t="s">
        <v>55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">
        <v>0</v>
      </c>
      <c r="M18" s="1">
        <v>0</v>
      </c>
      <c r="N18" s="1">
        <f t="shared" si="0"/>
        <v>0</v>
      </c>
    </row>
    <row r="19" spans="1:14" ht="14.25">
      <c r="A19" s="18" t="s">
        <v>59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1">
        <v>0</v>
      </c>
      <c r="M19" s="1">
        <v>0</v>
      </c>
      <c r="N19" s="1">
        <f t="shared" si="0"/>
        <v>0</v>
      </c>
    </row>
    <row r="20" spans="1:14" ht="14.25">
      <c r="A20" s="18" t="s">
        <v>57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1">
        <v>0</v>
      </c>
      <c r="M20" s="1">
        <v>0</v>
      </c>
      <c r="N20" s="1">
        <f t="shared" si="0"/>
        <v>0</v>
      </c>
    </row>
    <row r="21" spans="1:14" ht="14.25">
      <c r="A21" s="18" t="s">
        <v>61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1">
        <v>0</v>
      </c>
      <c r="M21" s="1">
        <v>0</v>
      </c>
      <c r="N21" s="1">
        <f t="shared" si="0"/>
        <v>0</v>
      </c>
    </row>
    <row r="22" spans="1:14" ht="14.25">
      <c r="A22" s="18" t="s">
        <v>113</v>
      </c>
      <c r="B22" s="21">
        <v>12000</v>
      </c>
      <c r="C22" s="21">
        <v>370</v>
      </c>
      <c r="D22" s="21">
        <v>700</v>
      </c>
      <c r="E22" s="21">
        <v>0</v>
      </c>
      <c r="F22" s="21">
        <v>0</v>
      </c>
      <c r="G22" s="21">
        <v>250</v>
      </c>
      <c r="H22" s="21">
        <v>4950</v>
      </c>
      <c r="I22" s="21">
        <v>1800</v>
      </c>
      <c r="J22" s="21">
        <v>980</v>
      </c>
      <c r="K22" s="21">
        <v>18645</v>
      </c>
      <c r="L22" s="1">
        <v>164764</v>
      </c>
      <c r="M22" s="1">
        <v>36890</v>
      </c>
      <c r="N22" s="1">
        <f t="shared" si="0"/>
        <v>241349</v>
      </c>
    </row>
    <row r="23" spans="1:14" ht="14.25">
      <c r="A23" s="18" t="s">
        <v>65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">
        <v>0</v>
      </c>
      <c r="M23" s="1">
        <v>0</v>
      </c>
      <c r="N23" s="1">
        <f t="shared" si="0"/>
        <v>0</v>
      </c>
    </row>
    <row r="24" spans="1:14" ht="14.25">
      <c r="A24" s="18" t="s">
        <v>71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">
        <v>0</v>
      </c>
      <c r="M24" s="1">
        <v>0</v>
      </c>
      <c r="N24" s="1">
        <f t="shared" si="0"/>
        <v>0</v>
      </c>
    </row>
    <row r="25" spans="1:14" ht="14.25">
      <c r="A25" s="18" t="s">
        <v>69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">
        <v>0</v>
      </c>
      <c r="M25" s="1">
        <v>0</v>
      </c>
      <c r="N25" s="1">
        <f t="shared" si="0"/>
        <v>0</v>
      </c>
    </row>
    <row r="26" spans="1:14" ht="14.25">
      <c r="A26" s="18" t="s">
        <v>73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1">
        <v>0</v>
      </c>
      <c r="M26" s="1">
        <v>0</v>
      </c>
      <c r="N26" s="1">
        <f t="shared" si="0"/>
        <v>0</v>
      </c>
    </row>
    <row r="27" spans="1:14" ht="14.25">
      <c r="A27" s="18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">
        <v>0</v>
      </c>
      <c r="M27" s="1">
        <v>0</v>
      </c>
      <c r="N27" s="1">
        <f t="shared" si="0"/>
        <v>0</v>
      </c>
    </row>
    <row r="28" spans="1:14" s="2" customFormat="1" ht="27.75" customHeight="1">
      <c r="A28" s="2" t="s">
        <v>77</v>
      </c>
      <c r="B28" s="3">
        <f aca="true" t="shared" si="1" ref="B28:N28">SUM(B9:B27)</f>
        <v>12000</v>
      </c>
      <c r="C28" s="3">
        <f t="shared" si="1"/>
        <v>370</v>
      </c>
      <c r="D28" s="3">
        <f t="shared" si="1"/>
        <v>700</v>
      </c>
      <c r="E28" s="3">
        <f t="shared" si="1"/>
        <v>252</v>
      </c>
      <c r="F28" s="3">
        <f t="shared" si="1"/>
        <v>284</v>
      </c>
      <c r="G28" s="3">
        <f t="shared" si="1"/>
        <v>2370</v>
      </c>
      <c r="H28" s="3">
        <f t="shared" si="1"/>
        <v>5630</v>
      </c>
      <c r="I28" s="3">
        <f t="shared" si="1"/>
        <v>2800</v>
      </c>
      <c r="J28" s="3">
        <f t="shared" si="1"/>
        <v>1580</v>
      </c>
      <c r="K28" s="3">
        <f t="shared" si="1"/>
        <v>19245</v>
      </c>
      <c r="L28" s="3">
        <f t="shared" si="1"/>
        <v>166252</v>
      </c>
      <c r="M28" s="3">
        <f t="shared" si="1"/>
        <v>40490</v>
      </c>
      <c r="N28" s="3">
        <f t="shared" si="1"/>
        <v>251973</v>
      </c>
    </row>
    <row r="29" spans="2:14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4.25">
      <c r="A31" s="12" t="s">
        <v>101</v>
      </c>
    </row>
    <row r="32" ht="15">
      <c r="A32" s="14" t="s">
        <v>105</v>
      </c>
    </row>
    <row r="33" ht="14.25">
      <c r="A33" s="14" t="s">
        <v>106</v>
      </c>
    </row>
    <row r="34" ht="14.25">
      <c r="A34" s="20" t="s">
        <v>98</v>
      </c>
    </row>
    <row r="35" ht="14.25">
      <c r="A35" s="23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2011-05-02T22:01:15Z</cp:lastPrinted>
  <dcterms:created xsi:type="dcterms:W3CDTF">2009-09-30T16:00:34Z</dcterms:created>
  <dcterms:modified xsi:type="dcterms:W3CDTF">2021-02-18T17:01:13Z</dcterms:modified>
  <cp:category/>
  <cp:version/>
  <cp:contentType/>
  <cp:contentStatus/>
</cp:coreProperties>
</file>