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2" windowWidth="18732" windowHeight="11892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Operaciones_Nacionales" sheetId="5" r:id="rId5"/>
    <sheet name="Operaciones_Internacionales" sheetId="6" r:id="rId6"/>
  </sheets>
  <definedNames/>
  <calcPr fullCalcOnLoad="1"/>
</workbook>
</file>

<file path=xl/sharedStrings.xml><?xml version="1.0" encoding="utf-8"?>
<sst xmlns="http://schemas.openxmlformats.org/spreadsheetml/2006/main" count="2121" uniqueCount="100">
  <si>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</si>
  <si>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</si>
  <si>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</si>
  <si>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</si>
  <si>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</si>
  <si>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</si>
  <si>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</si>
  <si>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</si>
  <si>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</si>
  <si>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</si>
  <si>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</si>
  <si>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</si>
  <si>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</si>
  <si>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</si>
  <si>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</si>
  <si>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</si>
  <si>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</si>
  <si>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</si>
  <si>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</si>
  <si>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</si>
  <si>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</si>
  <si>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</si>
  <si>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</si>
  <si>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</si>
  <si>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</si>
  <si>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</si>
  <si>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</si>
  <si>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</si>
  <si>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</si>
  <si>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</si>
  <si>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</si>
  <si>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</si>
  <si>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</si>
  <si>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</si>
  <si>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</si>
  <si>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</si>
  <si>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</si>
  <si>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</si>
  <si>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</si>
  <si>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</si>
  <si>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</si>
  <si>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</si>
  <si>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</si>
  <si>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</si>
  <si>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</si>
  <si>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</si>
  <si>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</si>
  <si>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</si>
  <si>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</si>
  <si>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</si>
  <si>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</si>
  <si>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</si>
  <si>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</si>
  <si>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</si>
  <si>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</si>
  <si>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</si>
  <si>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</si>
  <si>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</si>
  <si>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</si>
  <si>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</si>
  <si>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</si>
  <si>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</si>
  <si>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</si>
  <si>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</si>
  <si>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</si>
  <si>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</si>
  <si>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</si>
  <si>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</si>
  <si>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</si>
  <si>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</si>
  <si>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</si>
  <si>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</si>
  <si>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</si>
  <si>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</si>
  <si>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</si>
  <si>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</si>
  <si>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</si>
  <si>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</si>
  <si>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</si>
  <si>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</si>
  <si>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</si>
  <si>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</si>
  <si>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</si>
  <si>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</si>
  <si>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</si>
  <si>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</si>
  <si>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</si>
  <si>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t>OPERACIONES NACIONALES REALIZADAS EN LA RED ASA</t>
  </si>
  <si>
    <t>OPERACIONES INTERNACIONALES REALIZADAS EN LA RED ASA</t>
  </si>
  <si>
    <t>Septiembre</t>
  </si>
  <si>
    <t>Octubre</t>
  </si>
  <si>
    <t>Noviembre</t>
  </si>
  <si>
    <t>Diciembre</t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</si>
  <si>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Incluye Aviación Comercial Regular, Vuelos Charter (Fletamento), Táxis Aéreos, Aviación General y Operaciones Exclusivas de Carga. Llegadas + Salidas.</t>
    </r>
  </si>
  <si>
    <r>
      <t>Q</t>
    </r>
    <r>
      <rPr>
        <sz val="10"/>
        <rFont val="Calibri"/>
        <family val="2"/>
      </rPr>
      <t xml:space="preserve">    Incluye Aviación Comercial Regular, Vuelos Charter (Fletamento), Táxis Aéreos, Aviación General y Operaciones Exclusivas de Carga. Llegadas + Salidas.</t>
    </r>
  </si>
  <si>
    <t>Fuente: ASA con información proporcionada por los aeropuertos.</t>
  </si>
  <si>
    <t xml:space="preserve"> </t>
  </si>
  <si>
    <t>Cd. del Carmen</t>
  </si>
  <si>
    <t>Ixtepec</t>
  </si>
  <si>
    <t>Puebla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</si>
</sst>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2" borderId="10" xfId="0" applyFont="1" applyFill="1" applyBorder="1" applyAlignment="1">
      <alignment horizontal="center"/>
    </xf>
    <xf numFmtId="0" fontId="42" fillId="2" borderId="11" xfId="0" applyFont="1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2" fillId="33" borderId="12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right" wrapText="1"/>
      <protection/>
    </xf>
    <xf numFmtId="0" fontId="2" fillId="0" borderId="13" xfId="52" applyFont="1" applyFill="1" applyBorder="1" applyAlignment="1">
      <alignment wrapText="1"/>
      <protection/>
    </xf>
    <xf numFmtId="3" fontId="2" fillId="0" borderId="13" xfId="52" applyNumberFormat="1" applyFont="1" applyFill="1" applyBorder="1" applyAlignment="1">
      <alignment horizontal="right" wrapText="1"/>
      <protection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2" fillId="2" borderId="14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se_Comb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4.25">
      <c r="A1" t="s">
        <v>0</v>
      </c>
      <c r="B1" t="s">
        <v>1</v>
      </c>
      <c r="C1" t="s">
        <v>2</v>
      </c>
      <c r="D1" t="s">
        <v>3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</row>
    <row r="2" spans="1:12" ht="14.2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4.2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4.2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4.2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4.2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4.2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4.2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4.2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4.2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4.2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4.2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4.2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4.2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4.2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4.2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4.2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4.2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4.2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4.2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4.2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4.2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4.2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4.2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4.2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4.2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4.2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4.2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4.2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4.2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4.2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4.2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4.2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4.2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4.2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4.2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4.2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4.2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4.2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4.2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4.2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4.2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4.2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4.2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4.2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4.2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4.2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4.2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4.2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4.2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4.2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4.2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4.2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4.2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4.2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4.2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4.2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4.2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4.2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4.2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4.2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4.2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4.2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4.2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4.2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4.2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4.2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4.2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4.2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4.2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4.2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4.2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4.2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4.2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4.2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4.2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4.2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4.2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4.2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4.2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4.2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4.2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4.2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4.2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4.2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4.2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4.2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4.2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4.2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4.2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4.2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4.2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4.2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4.2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4.2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4.2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4.2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4.2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4.2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4.2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4.2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4.2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4.2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4.2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4.2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4.2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4.2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4.2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4.2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4.2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4.2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4.2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4.2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4.2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4.2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4.2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4.2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4.2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4.2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4.2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4.2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4.2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4.2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4.2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4.2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4.2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4.2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4.2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4.2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4.2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4.2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4.2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4.2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4.2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4.2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4.2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4.2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4.2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4.2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4.2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4.2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4.2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4.2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4.2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4.2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4.2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4.2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4.2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4.2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4.2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4.2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4.2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4.2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4.2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4.2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4.2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4.2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4.2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4.2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4.2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4.2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4.25">
      <c r="A1" t="s">
        <v>0</v>
      </c>
      <c r="B1" t="s">
        <v>1</v>
      </c>
      <c r="C1" t="s">
        <v>2</v>
      </c>
      <c r="D1" t="s">
        <v>3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</row>
    <row r="2" spans="1:9" ht="14.2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4.2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4.2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4.2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4.2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4.2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4.2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4.2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4.2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4.2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4.2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4.2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4.2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4.2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4.2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4.2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4.2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4.2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4.2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4.2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4.2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4.2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4.2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4.2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4.2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4.2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4.2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4.2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4.2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4.2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4.2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4.2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4.2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4.2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4.2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4.2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4.2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4.2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4.2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4.2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4.2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4.2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4.2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4.2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4.2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4.2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4.2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4.2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4.2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4.2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4.2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4.2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4.2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4.2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4.2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4.2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4.2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4.2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4.2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4.2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4.2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4.2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4.2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4.2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4.2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4.2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4.2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4.2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4.2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4.2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4.2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4.2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4.2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4.2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4.2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4.2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4.2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4.2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4.2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4.2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4.2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4.2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4.2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4.2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4.2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4.2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4.2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4.2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4.2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4.2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4.2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4.2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4.2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4.2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4.2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4.2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4.2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4.2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4.2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4.2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4.2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4.2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4.2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4.2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4.2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4.2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4.2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4.2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4.2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4.2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4.2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4.2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4.2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4.2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4.2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4.2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4.2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4.2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4.2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4.2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4.2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4.2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4.2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4.2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4.2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4.2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4.2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4.2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4.2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4.2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4.2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4.2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4.2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4.2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4.2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4.2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4.2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4.2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4.2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4.2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4.2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4.2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4.2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4.2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4.2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4.2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4.2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4.2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4.2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4.2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4.2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4.2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4.2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4.2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4.2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4.2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4.2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4.2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4.2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4.2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4.25">
      <c r="A1" s="7" t="s">
        <v>0</v>
      </c>
      <c r="B1" s="7" t="s">
        <v>1</v>
      </c>
      <c r="C1" s="7" t="s">
        <v>3</v>
      </c>
      <c r="D1" s="7" t="s">
        <v>2</v>
      </c>
      <c r="E1" s="7" t="s">
        <v>54</v>
      </c>
      <c r="F1" s="7" t="s">
        <v>55</v>
      </c>
      <c r="G1" s="7" t="s">
        <v>56</v>
      </c>
    </row>
    <row r="2" spans="1:7" ht="14.2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4.2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4.2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4.2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4.2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4.2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4.2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4.2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7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7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7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7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7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7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7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7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4.2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4.2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4.2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4.2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4.2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4.2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4.2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4.2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4.2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4.2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4.2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4.2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4.2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4.2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4.2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4.2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4.2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4.2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4.2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4.2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4.2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4.2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4.2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4.2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4.2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4.2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4.2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4.2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4.2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4.2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4.2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4.2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4.2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4.2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4.2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4.2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4.2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4.2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4.2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4.2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4.2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4.2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4.2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4.2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4.2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4.2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4.2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4.2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4.2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4.2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4.2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4.2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4.2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4.2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4.2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4.2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7">
      <c r="A74" s="8">
        <v>2009</v>
      </c>
      <c r="B74" s="9" t="s">
        <v>57</v>
      </c>
      <c r="C74" s="9" t="s">
        <v>58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7">
      <c r="A75" s="8">
        <v>2009</v>
      </c>
      <c r="B75" s="9" t="s">
        <v>57</v>
      </c>
      <c r="C75" s="9" t="s">
        <v>58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7">
      <c r="A76" s="8">
        <v>2009</v>
      </c>
      <c r="B76" s="9" t="s">
        <v>57</v>
      </c>
      <c r="C76" s="9" t="s">
        <v>58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7">
      <c r="A77" s="8">
        <v>2009</v>
      </c>
      <c r="B77" s="9" t="s">
        <v>57</v>
      </c>
      <c r="C77" s="9" t="s">
        <v>58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7">
      <c r="A78" s="8">
        <v>2009</v>
      </c>
      <c r="B78" s="9" t="s">
        <v>57</v>
      </c>
      <c r="C78" s="9" t="s">
        <v>58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7">
      <c r="A79" s="8">
        <v>2009</v>
      </c>
      <c r="B79" s="9" t="s">
        <v>57</v>
      </c>
      <c r="C79" s="9" t="s">
        <v>58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7">
      <c r="A80" s="8">
        <v>2009</v>
      </c>
      <c r="B80" s="9" t="s">
        <v>57</v>
      </c>
      <c r="C80" s="9" t="s">
        <v>58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7">
      <c r="A81" s="8">
        <v>2009</v>
      </c>
      <c r="B81" s="9" t="s">
        <v>57</v>
      </c>
      <c r="C81" s="9" t="s">
        <v>58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4.2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4.2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4.2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4.2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4.2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4.2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4.2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4.2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7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7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7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7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7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7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7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7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4.2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4.2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4.2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4.2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4.2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4.2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4.2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4.2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4.2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4.2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4.2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4.2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4.2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4.2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4.2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4.2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4.25">
      <c r="A114" s="8">
        <v>2009</v>
      </c>
      <c r="B114" s="9" t="s">
        <v>59</v>
      </c>
      <c r="C114" s="9" t="s">
        <v>60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4.25">
      <c r="A115" s="8">
        <v>2009</v>
      </c>
      <c r="B115" s="9" t="s">
        <v>59</v>
      </c>
      <c r="C115" s="9" t="s">
        <v>60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4.25">
      <c r="A116" s="8">
        <v>2009</v>
      </c>
      <c r="B116" s="9" t="s">
        <v>59</v>
      </c>
      <c r="C116" s="9" t="s">
        <v>60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4.25">
      <c r="A117" s="8">
        <v>2009</v>
      </c>
      <c r="B117" s="9" t="s">
        <v>59</v>
      </c>
      <c r="C117" s="9" t="s">
        <v>60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4.25">
      <c r="A118" s="8">
        <v>2009</v>
      </c>
      <c r="B118" s="9" t="s">
        <v>59</v>
      </c>
      <c r="C118" s="9" t="s">
        <v>60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4.25">
      <c r="A119" s="8">
        <v>2009</v>
      </c>
      <c r="B119" s="9" t="s">
        <v>59</v>
      </c>
      <c r="C119" s="9" t="s">
        <v>60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4.25">
      <c r="A120" s="8">
        <v>2009</v>
      </c>
      <c r="B120" s="9" t="s">
        <v>59</v>
      </c>
      <c r="C120" s="9" t="s">
        <v>60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4.25">
      <c r="A121" s="8">
        <v>2009</v>
      </c>
      <c r="B121" s="9" t="s">
        <v>59</v>
      </c>
      <c r="C121" s="9" t="s">
        <v>60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7">
      <c r="A122" s="8">
        <v>2009</v>
      </c>
      <c r="B122" s="9" t="s">
        <v>61</v>
      </c>
      <c r="C122" s="9" t="s">
        <v>62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7">
      <c r="A123" s="8">
        <v>2009</v>
      </c>
      <c r="B123" s="9" t="s">
        <v>61</v>
      </c>
      <c r="C123" s="9" t="s">
        <v>62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7">
      <c r="A124" s="8">
        <v>2009</v>
      </c>
      <c r="B124" s="9" t="s">
        <v>61</v>
      </c>
      <c r="C124" s="9" t="s">
        <v>62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7">
      <c r="A125" s="8">
        <v>2009</v>
      </c>
      <c r="B125" s="9" t="s">
        <v>61</v>
      </c>
      <c r="C125" s="9" t="s">
        <v>62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7">
      <c r="A126" s="8">
        <v>2009</v>
      </c>
      <c r="B126" s="9" t="s">
        <v>61</v>
      </c>
      <c r="C126" s="9" t="s">
        <v>62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7">
      <c r="A127" s="8">
        <v>2009</v>
      </c>
      <c r="B127" s="9" t="s">
        <v>61</v>
      </c>
      <c r="C127" s="9" t="s">
        <v>62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7">
      <c r="A128" s="8">
        <v>2009</v>
      </c>
      <c r="B128" s="9" t="s">
        <v>61</v>
      </c>
      <c r="C128" s="9" t="s">
        <v>62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7">
      <c r="A129" s="8">
        <v>2009</v>
      </c>
      <c r="B129" s="9" t="s">
        <v>61</v>
      </c>
      <c r="C129" s="9" t="s">
        <v>62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4.2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4.2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4.2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4.2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4.2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4.2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4.2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4.2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7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7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7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7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7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7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7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7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7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7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7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7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7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7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7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7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4.2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4.2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4.2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4.2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4.2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4.2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4.2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4.2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4.25">
      <c r="A162" s="8">
        <v>2009</v>
      </c>
      <c r="B162" s="9" t="s">
        <v>63</v>
      </c>
      <c r="C162" s="9" t="s">
        <v>64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4.25">
      <c r="A163" s="8">
        <v>2009</v>
      </c>
      <c r="B163" s="9" t="s">
        <v>63</v>
      </c>
      <c r="C163" s="9" t="s">
        <v>64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4.2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4.2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4.2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4.2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4.2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4.2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4.2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4.2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4.2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4.2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4.2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4.2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4.2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4.2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4.2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4.2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4.2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4.2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4.2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4.2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4.2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4.2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4.2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4.2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4.25">
      <c r="A1" t="s">
        <v>0</v>
      </c>
      <c r="B1" t="s">
        <v>1</v>
      </c>
      <c r="C1" t="s">
        <v>2</v>
      </c>
      <c r="D1" t="s">
        <v>3</v>
      </c>
      <c r="E1" t="s">
        <v>65</v>
      </c>
      <c r="F1" t="s">
        <v>66</v>
      </c>
      <c r="G1" t="s">
        <v>69</v>
      </c>
      <c r="H1" t="s">
        <v>67</v>
      </c>
      <c r="I1" t="s">
        <v>68</v>
      </c>
      <c r="J1" t="s">
        <v>70</v>
      </c>
    </row>
    <row r="2" spans="1:10" ht="14.2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4.2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4.2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4.2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4.2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4.2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4.2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4.2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4.2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4.2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4.2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4.2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4.2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4.2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4.2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4.2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4.2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4.2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4.2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4.2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4.2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4.2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4.2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4.2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4.2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4.2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4.2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4.2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4.2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4.2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4.2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4.2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4.2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4.2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4.2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4.2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4.2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4.2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4.2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4.2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4.2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4.2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4.2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4.2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4.2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4.2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4.2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4.2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4.2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4.2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4.2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4.2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4.2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4.2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4.2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4.2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4.2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4.2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4.2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4.2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4.2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4.2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4.2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4.2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4.2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4.2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4.2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4.2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4.2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4.2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4.2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4.2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4.2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4.2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4.2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4.2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4.2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4.2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4.2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4.2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4.2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4.2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4.2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4.2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4.2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4.2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4.2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4.2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4.2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4.2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4.2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4.2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4.2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4.2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4.2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4.2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4.2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4.2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4.2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4.2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4.2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4.2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4.2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4.2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4.2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4.2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4.2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4.2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4.2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4.2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4.2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4.2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4.2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4.2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4.2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4.2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4.2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4.2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4.2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4.2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4.2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4.2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4.2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4.2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4.2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4.2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4.2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4.2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4.2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4.2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4.2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4.2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4.2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4.2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4.2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4.2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4.2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4.2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4.2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4.2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4.2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4.2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4.2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4.2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4.2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4.2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4.2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4.2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4.2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4.2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4.2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4.2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4.2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4.2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4.2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4.2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4.2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4.2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4.2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4.2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PageLayoutView="0" workbookViewId="0" topLeftCell="A1">
      <selection activeCell="K1" sqref="K1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8" width="7.57421875" style="1" bestFit="1" customWidth="1"/>
    <col min="29" max="29" width="8.57421875" style="1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1">
      <c r="A1" s="15" t="s">
        <v>84</v>
      </c>
    </row>
    <row r="2" ht="17.25">
      <c r="A2" s="16" t="s">
        <v>85</v>
      </c>
    </row>
    <row r="3" ht="15">
      <c r="A3" s="17" t="s">
        <v>87</v>
      </c>
    </row>
    <row r="4" ht="17.25">
      <c r="A4" s="25">
        <v>2020</v>
      </c>
    </row>
    <row r="6" spans="1:14" ht="14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29" s="2" customFormat="1" ht="14.2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14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5" ht="14.25">
      <c r="A9" s="24" t="s">
        <v>19</v>
      </c>
      <c r="B9" s="1">
        <v>386</v>
      </c>
      <c r="C9" s="1">
        <v>370</v>
      </c>
      <c r="D9" s="1">
        <v>334</v>
      </c>
      <c r="E9" s="1">
        <v>120</v>
      </c>
      <c r="F9" s="1">
        <v>87</v>
      </c>
      <c r="G9" s="1">
        <v>205</v>
      </c>
      <c r="H9" s="1">
        <v>279</v>
      </c>
      <c r="I9" s="1">
        <v>281</v>
      </c>
      <c r="J9" s="1">
        <v>312</v>
      </c>
      <c r="K9" s="1">
        <v>297</v>
      </c>
      <c r="L9" s="1">
        <v>449</v>
      </c>
      <c r="M9" s="1">
        <v>458</v>
      </c>
      <c r="N9" s="1">
        <f>SUM(B9:M9)</f>
        <v>3578</v>
      </c>
      <c r="O9" s="1" t="s">
        <v>96</v>
      </c>
    </row>
    <row r="10" spans="1:15" ht="14.25">
      <c r="A10" s="24" t="s">
        <v>97</v>
      </c>
      <c r="B10" s="1">
        <v>3064</v>
      </c>
      <c r="C10" s="1">
        <v>2990</v>
      </c>
      <c r="D10" s="1">
        <v>3197</v>
      </c>
      <c r="E10" s="1">
        <v>2407</v>
      </c>
      <c r="F10" s="1">
        <v>2422</v>
      </c>
      <c r="G10" s="1">
        <v>2185</v>
      </c>
      <c r="H10" s="1">
        <v>2803</v>
      </c>
      <c r="I10" s="1">
        <v>2869</v>
      </c>
      <c r="J10" s="1">
        <v>2537</v>
      </c>
      <c r="K10" s="1">
        <v>3087</v>
      </c>
      <c r="L10" s="1">
        <v>3447</v>
      </c>
      <c r="M10" s="1">
        <v>3244</v>
      </c>
      <c r="N10" s="1">
        <f aca="true" t="shared" si="0" ref="N10:N27">SUM(B10:M10)</f>
        <v>34252</v>
      </c>
      <c r="O10" s="1"/>
    </row>
    <row r="11" spans="1:15" ht="14.25">
      <c r="A11" s="24" t="s">
        <v>6</v>
      </c>
      <c r="B11" s="1">
        <v>851</v>
      </c>
      <c r="C11" s="1">
        <v>743</v>
      </c>
      <c r="D11" s="1">
        <v>682</v>
      </c>
      <c r="E11" s="1">
        <v>330</v>
      </c>
      <c r="F11" s="1">
        <v>336</v>
      </c>
      <c r="G11" s="1">
        <v>340</v>
      </c>
      <c r="H11" s="1">
        <v>387</v>
      </c>
      <c r="I11" s="1">
        <v>534</v>
      </c>
      <c r="J11" s="1">
        <v>522</v>
      </c>
      <c r="K11" s="1">
        <v>675</v>
      </c>
      <c r="L11" s="1">
        <v>735</v>
      </c>
      <c r="M11" s="1">
        <v>772</v>
      </c>
      <c r="N11" s="1">
        <f t="shared" si="0"/>
        <v>6907</v>
      </c>
      <c r="O11" s="1"/>
    </row>
    <row r="12" spans="1:15" ht="14.25">
      <c r="A12" s="24" t="s">
        <v>25</v>
      </c>
      <c r="B12" s="1">
        <v>377</v>
      </c>
      <c r="C12" s="1">
        <v>331</v>
      </c>
      <c r="D12" s="1">
        <v>360</v>
      </c>
      <c r="E12" s="1">
        <v>182</v>
      </c>
      <c r="F12" s="1">
        <v>289</v>
      </c>
      <c r="G12" s="1">
        <v>260</v>
      </c>
      <c r="H12" s="1">
        <v>254</v>
      </c>
      <c r="I12" s="1">
        <v>354</v>
      </c>
      <c r="J12" s="1">
        <v>252</v>
      </c>
      <c r="K12" s="1">
        <v>287</v>
      </c>
      <c r="L12" s="1">
        <v>302</v>
      </c>
      <c r="M12" s="1">
        <v>295</v>
      </c>
      <c r="N12" s="1">
        <f t="shared" si="0"/>
        <v>3543</v>
      </c>
      <c r="O12" s="1"/>
    </row>
    <row r="13" spans="1:15" ht="14.25">
      <c r="A13" s="24" t="s">
        <v>21</v>
      </c>
      <c r="B13" s="1">
        <v>426</v>
      </c>
      <c r="C13" s="1">
        <v>353</v>
      </c>
      <c r="D13" s="1">
        <v>367</v>
      </c>
      <c r="E13" s="1">
        <v>129</v>
      </c>
      <c r="F13" s="1">
        <v>182</v>
      </c>
      <c r="G13" s="1">
        <v>186</v>
      </c>
      <c r="H13" s="1">
        <v>164</v>
      </c>
      <c r="I13" s="1">
        <v>219</v>
      </c>
      <c r="J13" s="1">
        <v>242</v>
      </c>
      <c r="K13" s="1">
        <v>296</v>
      </c>
      <c r="L13" s="1">
        <v>253</v>
      </c>
      <c r="M13" s="1">
        <v>303</v>
      </c>
      <c r="N13" s="1">
        <f t="shared" si="0"/>
        <v>3120</v>
      </c>
      <c r="O13" s="1"/>
    </row>
    <row r="14" spans="1:15" ht="14.25">
      <c r="A14" s="24" t="s">
        <v>17</v>
      </c>
      <c r="B14" s="1">
        <v>415</v>
      </c>
      <c r="C14" s="1">
        <v>425</v>
      </c>
      <c r="D14" s="1">
        <v>386</v>
      </c>
      <c r="E14" s="1">
        <v>109</v>
      </c>
      <c r="F14" s="1">
        <v>142</v>
      </c>
      <c r="G14" s="1">
        <v>202</v>
      </c>
      <c r="H14" s="1">
        <v>267</v>
      </c>
      <c r="I14" s="1">
        <v>281</v>
      </c>
      <c r="J14" s="1">
        <v>266</v>
      </c>
      <c r="K14" s="1">
        <v>328</v>
      </c>
      <c r="L14" s="1">
        <v>386</v>
      </c>
      <c r="M14" s="1">
        <v>387</v>
      </c>
      <c r="N14" s="1">
        <f t="shared" si="0"/>
        <v>3594</v>
      </c>
      <c r="O14" s="1"/>
    </row>
    <row r="15" spans="1:30" s="13" customFormat="1" ht="14.25">
      <c r="A15" s="24" t="s">
        <v>27</v>
      </c>
      <c r="B15" s="1">
        <v>175</v>
      </c>
      <c r="C15" s="1">
        <v>253</v>
      </c>
      <c r="D15" s="1">
        <v>144</v>
      </c>
      <c r="E15" s="1">
        <v>105</v>
      </c>
      <c r="F15" s="1">
        <v>95</v>
      </c>
      <c r="G15" s="1">
        <v>138</v>
      </c>
      <c r="H15" s="1">
        <v>218</v>
      </c>
      <c r="I15" s="1">
        <v>167</v>
      </c>
      <c r="J15" s="1">
        <v>158</v>
      </c>
      <c r="K15" s="1">
        <v>206</v>
      </c>
      <c r="L15" s="1">
        <v>233</v>
      </c>
      <c r="M15" s="1">
        <v>109</v>
      </c>
      <c r="N15" s="1">
        <f t="shared" si="0"/>
        <v>2001</v>
      </c>
      <c r="O15" s="1"/>
      <c r="P15"/>
      <c r="Q15" s="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/>
    </row>
    <row r="16" spans="1:15" ht="14.25">
      <c r="A16" s="24" t="s">
        <v>98</v>
      </c>
      <c r="B16" s="1">
        <v>128</v>
      </c>
      <c r="C16" s="1">
        <v>102</v>
      </c>
      <c r="D16" s="1">
        <v>80</v>
      </c>
      <c r="E16" s="1">
        <v>26</v>
      </c>
      <c r="F16" s="1">
        <v>24</v>
      </c>
      <c r="G16" s="1">
        <v>28</v>
      </c>
      <c r="H16" s="1">
        <v>40</v>
      </c>
      <c r="I16" s="1">
        <v>40</v>
      </c>
      <c r="J16" s="1">
        <v>34</v>
      </c>
      <c r="K16" s="1">
        <v>50</v>
      </c>
      <c r="L16" s="1">
        <v>44</v>
      </c>
      <c r="M16" s="1">
        <v>42</v>
      </c>
      <c r="N16" s="1">
        <f t="shared" si="0"/>
        <v>638</v>
      </c>
      <c r="O16" s="1"/>
    </row>
    <row r="17" spans="1:15" ht="14.25">
      <c r="A17" s="24" t="s">
        <v>29</v>
      </c>
      <c r="B17" s="1">
        <v>204</v>
      </c>
      <c r="C17" s="1">
        <v>278</v>
      </c>
      <c r="D17" s="1">
        <v>236</v>
      </c>
      <c r="E17" s="1">
        <v>59</v>
      </c>
      <c r="F17" s="1">
        <v>104</v>
      </c>
      <c r="G17" s="1">
        <v>162</v>
      </c>
      <c r="H17" s="1">
        <v>197</v>
      </c>
      <c r="I17" s="1">
        <v>231</v>
      </c>
      <c r="J17" s="1">
        <v>225</v>
      </c>
      <c r="K17" s="1">
        <v>284</v>
      </c>
      <c r="L17" s="1">
        <v>283</v>
      </c>
      <c r="M17" s="1">
        <v>259</v>
      </c>
      <c r="N17" s="1">
        <f t="shared" si="0"/>
        <v>2522</v>
      </c>
      <c r="O17" s="1"/>
    </row>
    <row r="18" spans="1:15" ht="14.25">
      <c r="A18" s="24" t="s">
        <v>31</v>
      </c>
      <c r="B18" s="1">
        <v>128</v>
      </c>
      <c r="C18" s="1">
        <v>134</v>
      </c>
      <c r="D18" s="1">
        <v>122</v>
      </c>
      <c r="E18" s="1">
        <v>59</v>
      </c>
      <c r="F18" s="1">
        <v>66</v>
      </c>
      <c r="G18" s="1">
        <v>85</v>
      </c>
      <c r="H18" s="1">
        <v>98</v>
      </c>
      <c r="I18" s="1">
        <v>119</v>
      </c>
      <c r="J18" s="1">
        <v>143</v>
      </c>
      <c r="K18" s="1">
        <v>157</v>
      </c>
      <c r="L18" s="1">
        <v>176</v>
      </c>
      <c r="M18" s="1">
        <v>200</v>
      </c>
      <c r="N18" s="1">
        <f t="shared" si="0"/>
        <v>1487</v>
      </c>
      <c r="O18" s="1"/>
    </row>
    <row r="19" spans="1:15" ht="14.25">
      <c r="A19" s="24" t="s">
        <v>35</v>
      </c>
      <c r="B19" s="1">
        <v>76</v>
      </c>
      <c r="C19" s="1">
        <v>79</v>
      </c>
      <c r="D19" s="1">
        <v>73</v>
      </c>
      <c r="E19" s="1">
        <v>32</v>
      </c>
      <c r="F19" s="1">
        <v>65</v>
      </c>
      <c r="G19" s="1">
        <v>61</v>
      </c>
      <c r="H19" s="1">
        <v>56</v>
      </c>
      <c r="I19" s="1">
        <v>58</v>
      </c>
      <c r="J19" s="1">
        <v>65</v>
      </c>
      <c r="K19" s="1">
        <v>97</v>
      </c>
      <c r="L19" s="1">
        <v>107</v>
      </c>
      <c r="M19" s="1">
        <v>93</v>
      </c>
      <c r="N19" s="1">
        <f t="shared" si="0"/>
        <v>862</v>
      </c>
      <c r="O19" s="1"/>
    </row>
    <row r="20" spans="1:15" ht="14.25">
      <c r="A20" s="24" t="s">
        <v>33</v>
      </c>
      <c r="B20" s="1">
        <v>203</v>
      </c>
      <c r="C20" s="1">
        <v>189</v>
      </c>
      <c r="D20" s="1">
        <v>180</v>
      </c>
      <c r="E20" s="1">
        <v>64</v>
      </c>
      <c r="F20" s="1">
        <v>143</v>
      </c>
      <c r="G20" s="1">
        <v>132</v>
      </c>
      <c r="H20" s="1">
        <v>143</v>
      </c>
      <c r="I20" s="1">
        <v>123</v>
      </c>
      <c r="J20" s="1">
        <v>128</v>
      </c>
      <c r="K20" s="1">
        <v>196</v>
      </c>
      <c r="L20" s="1">
        <v>155</v>
      </c>
      <c r="M20" s="1">
        <v>201</v>
      </c>
      <c r="N20" s="1">
        <f t="shared" si="0"/>
        <v>1857</v>
      </c>
      <c r="O20" s="1"/>
    </row>
    <row r="21" spans="1:15" ht="14.25">
      <c r="A21" s="24" t="s">
        <v>37</v>
      </c>
      <c r="B21" s="1">
        <v>252</v>
      </c>
      <c r="C21" s="1">
        <v>173</v>
      </c>
      <c r="D21" s="1">
        <v>94</v>
      </c>
      <c r="E21" s="1">
        <v>49</v>
      </c>
      <c r="F21" s="1">
        <v>66</v>
      </c>
      <c r="G21" s="1">
        <v>53</v>
      </c>
      <c r="H21" s="1">
        <v>78</v>
      </c>
      <c r="I21" s="1">
        <v>77</v>
      </c>
      <c r="J21" s="1">
        <v>87</v>
      </c>
      <c r="K21" s="1">
        <v>93</v>
      </c>
      <c r="L21" s="1">
        <v>84</v>
      </c>
      <c r="M21" s="1">
        <v>98</v>
      </c>
      <c r="N21" s="1">
        <f t="shared" si="0"/>
        <v>1204</v>
      </c>
      <c r="O21" s="1"/>
    </row>
    <row r="22" spans="1:15" ht="14.25">
      <c r="A22" s="24" t="s">
        <v>99</v>
      </c>
      <c r="B22" s="1">
        <v>1552</v>
      </c>
      <c r="C22" s="1">
        <v>1484</v>
      </c>
      <c r="D22" s="1">
        <v>1228</v>
      </c>
      <c r="E22" s="1">
        <v>307</v>
      </c>
      <c r="F22" s="1">
        <v>276</v>
      </c>
      <c r="G22" s="1">
        <v>432</v>
      </c>
      <c r="H22" s="1">
        <v>654</v>
      </c>
      <c r="I22" s="1">
        <v>707</v>
      </c>
      <c r="J22" s="1">
        <v>826</v>
      </c>
      <c r="K22" s="1">
        <v>928</v>
      </c>
      <c r="L22" s="1">
        <v>947</v>
      </c>
      <c r="M22" s="1">
        <v>929</v>
      </c>
      <c r="N22" s="1">
        <f t="shared" si="0"/>
        <v>10270</v>
      </c>
      <c r="O22" s="1"/>
    </row>
    <row r="23" spans="1:15" ht="14.25">
      <c r="A23" s="24" t="s">
        <v>41</v>
      </c>
      <c r="B23" s="1">
        <v>1060</v>
      </c>
      <c r="C23" s="1">
        <v>910</v>
      </c>
      <c r="D23" s="1">
        <v>568</v>
      </c>
      <c r="E23" s="1">
        <v>208</v>
      </c>
      <c r="F23" s="1">
        <v>177</v>
      </c>
      <c r="G23" s="1">
        <v>307</v>
      </c>
      <c r="H23" s="1">
        <v>337</v>
      </c>
      <c r="I23" s="1">
        <v>443</v>
      </c>
      <c r="J23" s="1">
        <v>495</v>
      </c>
      <c r="K23" s="1">
        <v>543</v>
      </c>
      <c r="L23" s="1">
        <v>602</v>
      </c>
      <c r="M23" s="1">
        <v>900</v>
      </c>
      <c r="N23" s="1">
        <f t="shared" si="0"/>
        <v>6550</v>
      </c>
      <c r="O23" s="1"/>
    </row>
    <row r="24" spans="1:15" ht="14.25">
      <c r="A24" s="24" t="s">
        <v>47</v>
      </c>
      <c r="B24" s="1">
        <v>77</v>
      </c>
      <c r="C24" s="1">
        <v>87</v>
      </c>
      <c r="D24" s="1">
        <v>42</v>
      </c>
      <c r="E24" s="1">
        <v>13</v>
      </c>
      <c r="F24" s="1">
        <v>41</v>
      </c>
      <c r="G24" s="1">
        <v>247</v>
      </c>
      <c r="H24" s="1">
        <v>518</v>
      </c>
      <c r="I24" s="1">
        <v>180</v>
      </c>
      <c r="J24" s="1">
        <v>113</v>
      </c>
      <c r="K24" s="1">
        <v>117</v>
      </c>
      <c r="L24" s="1">
        <v>184</v>
      </c>
      <c r="M24" s="1">
        <v>91</v>
      </c>
      <c r="N24" s="1">
        <f t="shared" si="0"/>
        <v>1710</v>
      </c>
      <c r="O24" s="1"/>
    </row>
    <row r="25" spans="1:15" ht="14.25">
      <c r="A25" s="24" t="s">
        <v>45</v>
      </c>
      <c r="B25" s="1">
        <v>168</v>
      </c>
      <c r="C25" s="1">
        <v>138</v>
      </c>
      <c r="D25" s="1">
        <v>152</v>
      </c>
      <c r="E25" s="1">
        <v>95</v>
      </c>
      <c r="F25" s="1">
        <v>123</v>
      </c>
      <c r="G25" s="1">
        <v>90</v>
      </c>
      <c r="H25" s="1">
        <v>121</v>
      </c>
      <c r="I25" s="1">
        <v>116</v>
      </c>
      <c r="J25" s="1">
        <v>77</v>
      </c>
      <c r="K25" s="1">
        <v>157</v>
      </c>
      <c r="L25" s="1">
        <v>116</v>
      </c>
      <c r="M25" s="1">
        <v>103</v>
      </c>
      <c r="N25" s="1">
        <f t="shared" si="0"/>
        <v>1456</v>
      </c>
      <c r="O25" s="1"/>
    </row>
    <row r="26" spans="1:15" ht="14.25">
      <c r="A26" s="24" t="s">
        <v>49</v>
      </c>
      <c r="B26" s="1">
        <v>618</v>
      </c>
      <c r="C26" s="1">
        <v>570</v>
      </c>
      <c r="D26" s="1">
        <v>704</v>
      </c>
      <c r="E26" s="1">
        <v>368</v>
      </c>
      <c r="F26" s="1">
        <v>294</v>
      </c>
      <c r="G26" s="1">
        <v>323</v>
      </c>
      <c r="H26" s="1">
        <v>508</v>
      </c>
      <c r="I26" s="1">
        <v>447</v>
      </c>
      <c r="J26" s="1">
        <v>429</v>
      </c>
      <c r="K26" s="1">
        <v>554</v>
      </c>
      <c r="L26" s="1">
        <v>515</v>
      </c>
      <c r="M26" s="1">
        <v>487</v>
      </c>
      <c r="N26" s="1">
        <f t="shared" si="0"/>
        <v>5817</v>
      </c>
      <c r="O26" s="1"/>
    </row>
    <row r="27" spans="1:15" ht="14.25">
      <c r="A27" s="24" t="s">
        <v>51</v>
      </c>
      <c r="B27" s="1">
        <v>463</v>
      </c>
      <c r="C27" s="1">
        <v>318</v>
      </c>
      <c r="D27" s="1">
        <v>327</v>
      </c>
      <c r="E27" s="1">
        <v>214</v>
      </c>
      <c r="F27" s="1">
        <v>282</v>
      </c>
      <c r="G27" s="1">
        <v>357</v>
      </c>
      <c r="H27" s="1">
        <v>324</v>
      </c>
      <c r="I27" s="1">
        <v>319</v>
      </c>
      <c r="J27" s="1">
        <v>322</v>
      </c>
      <c r="K27" s="1">
        <v>437</v>
      </c>
      <c r="L27" s="1">
        <v>408</v>
      </c>
      <c r="M27" s="1">
        <v>425</v>
      </c>
      <c r="N27" s="1">
        <f t="shared" si="0"/>
        <v>4196</v>
      </c>
      <c r="O27" s="1"/>
    </row>
    <row r="28" spans="1:29" s="2" customFormat="1" ht="27.75" customHeight="1">
      <c r="A28" s="2" t="s">
        <v>53</v>
      </c>
      <c r="B28" s="3">
        <f>SUM(B9:B27)</f>
        <v>10623</v>
      </c>
      <c r="C28" s="3">
        <f aca="true" t="shared" si="1" ref="C28:N28">SUM(C9:C27)</f>
        <v>9927</v>
      </c>
      <c r="D28" s="3">
        <f t="shared" si="1"/>
        <v>9276</v>
      </c>
      <c r="E28" s="3">
        <f t="shared" si="1"/>
        <v>4876</v>
      </c>
      <c r="F28" s="3">
        <f t="shared" si="1"/>
        <v>5214</v>
      </c>
      <c r="G28" s="3">
        <f t="shared" si="1"/>
        <v>5793</v>
      </c>
      <c r="H28" s="3">
        <f t="shared" si="1"/>
        <v>7446</v>
      </c>
      <c r="I28" s="3">
        <f t="shared" si="1"/>
        <v>7565</v>
      </c>
      <c r="J28" s="3">
        <f t="shared" si="1"/>
        <v>7233</v>
      </c>
      <c r="K28" s="3">
        <f t="shared" si="1"/>
        <v>8789</v>
      </c>
      <c r="L28" s="3">
        <f t="shared" si="1"/>
        <v>9426</v>
      </c>
      <c r="M28" s="3">
        <f t="shared" si="1"/>
        <v>9396</v>
      </c>
      <c r="N28" s="3">
        <f t="shared" si="1"/>
        <v>95564</v>
      </c>
      <c r="O28" s="3"/>
      <c r="P28" s="3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15" ht="14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4.25">
      <c r="A31" s="18" t="s">
        <v>86</v>
      </c>
    </row>
    <row r="32" ht="15">
      <c r="A32" s="21" t="s">
        <v>93</v>
      </c>
    </row>
    <row r="33" ht="14.25">
      <c r="A33" s="26" t="s">
        <v>95</v>
      </c>
    </row>
    <row r="34" ht="14.25">
      <c r="A34" s="26" t="s">
        <v>96</v>
      </c>
    </row>
    <row r="35" ht="14.25">
      <c r="A35" s="28" t="s">
        <v>96</v>
      </c>
    </row>
    <row r="36" ht="14.25">
      <c r="A36" s="19"/>
    </row>
    <row r="37" ht="14.25">
      <c r="A37" s="19"/>
    </row>
    <row r="38" ht="14.25">
      <c r="A38" s="19"/>
    </row>
    <row r="39" ht="14.25">
      <c r="A39" s="19"/>
    </row>
    <row r="40" ht="14.25">
      <c r="A40" s="19"/>
    </row>
    <row r="41" ht="14.25">
      <c r="A41" s="19"/>
    </row>
    <row r="42" ht="14.25">
      <c r="A42" s="19"/>
    </row>
    <row r="43" ht="14.25">
      <c r="A43" s="19"/>
    </row>
    <row r="44" ht="14.25">
      <c r="A44" s="19"/>
    </row>
    <row r="45" ht="14.25">
      <c r="A45" s="19"/>
    </row>
    <row r="46" ht="14.25">
      <c r="A46" s="19"/>
    </row>
    <row r="47" ht="14.25">
      <c r="A47" s="19"/>
    </row>
    <row r="48" ht="14.25">
      <c r="A48" s="19"/>
    </row>
    <row r="49" ht="14.25">
      <c r="A49" s="19"/>
    </row>
    <row r="50" ht="14.25">
      <c r="A50" s="19"/>
    </row>
    <row r="51" ht="14.25">
      <c r="A51" s="19"/>
    </row>
    <row r="52" ht="14.25">
      <c r="A52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6" width="4.00390625" style="0" bestFit="1" customWidth="1"/>
    <col min="27" max="28" width="4.00390625" style="0" customWidth="1"/>
    <col min="29" max="29" width="5.00390625" style="0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1">
      <c r="A1" s="15" t="s">
        <v>84</v>
      </c>
    </row>
    <row r="2" ht="17.25">
      <c r="A2" s="16" t="s">
        <v>85</v>
      </c>
    </row>
    <row r="3" ht="15">
      <c r="A3" s="17" t="s">
        <v>88</v>
      </c>
    </row>
    <row r="4" ht="17.25">
      <c r="A4" s="25">
        <v>2020</v>
      </c>
    </row>
    <row r="6" spans="1:14" ht="14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14" ht="14.2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</row>
    <row r="8" spans="1:14" ht="14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</row>
    <row r="9" spans="1:29" ht="14.25">
      <c r="A9" s="24" t="s">
        <v>19</v>
      </c>
      <c r="B9" s="1">
        <v>8</v>
      </c>
      <c r="C9" s="1">
        <v>18</v>
      </c>
      <c r="D9" s="1">
        <v>1</v>
      </c>
      <c r="E9" s="1">
        <v>2</v>
      </c>
      <c r="F9" s="1">
        <v>0</v>
      </c>
      <c r="G9" s="1">
        <v>2</v>
      </c>
      <c r="H9" s="1">
        <v>3</v>
      </c>
      <c r="I9" s="1">
        <v>2</v>
      </c>
      <c r="J9" s="1">
        <v>5</v>
      </c>
      <c r="K9" s="1">
        <v>1</v>
      </c>
      <c r="L9" s="1">
        <v>5</v>
      </c>
      <c r="M9" s="1">
        <v>8</v>
      </c>
      <c r="N9" s="1">
        <f aca="true" t="shared" si="0" ref="N9:N27">SUM(B9:M9)</f>
        <v>55</v>
      </c>
      <c r="O9" s="1"/>
      <c r="P9" s="19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ht="14.25">
      <c r="A10" s="24" t="s">
        <v>97</v>
      </c>
      <c r="B10" s="1">
        <v>5</v>
      </c>
      <c r="C10" s="1">
        <v>1</v>
      </c>
      <c r="D10" s="1">
        <v>5</v>
      </c>
      <c r="E10" s="1">
        <v>3</v>
      </c>
      <c r="F10" s="1">
        <v>6</v>
      </c>
      <c r="G10" s="1">
        <v>4</v>
      </c>
      <c r="H10" s="1">
        <v>4</v>
      </c>
      <c r="I10" s="1">
        <v>7</v>
      </c>
      <c r="J10" s="1">
        <v>6</v>
      </c>
      <c r="K10" s="1">
        <v>8</v>
      </c>
      <c r="L10" s="1">
        <v>11</v>
      </c>
      <c r="M10" s="1">
        <v>6</v>
      </c>
      <c r="N10" s="1">
        <f t="shared" si="0"/>
        <v>66</v>
      </c>
      <c r="O10" s="1"/>
      <c r="P10" s="19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14.25">
      <c r="A11" s="24" t="s">
        <v>6</v>
      </c>
      <c r="B11" s="1">
        <v>142</v>
      </c>
      <c r="C11" s="1">
        <v>131</v>
      </c>
      <c r="D11" s="1">
        <v>80</v>
      </c>
      <c r="E11" s="1">
        <v>2</v>
      </c>
      <c r="F11" s="1">
        <v>12</v>
      </c>
      <c r="G11" s="1">
        <v>37</v>
      </c>
      <c r="H11" s="1">
        <v>25</v>
      </c>
      <c r="I11" s="1">
        <v>62</v>
      </c>
      <c r="J11" s="1">
        <v>57</v>
      </c>
      <c r="K11" s="1">
        <v>85</v>
      </c>
      <c r="L11" s="1">
        <v>93</v>
      </c>
      <c r="M11" s="1">
        <v>100</v>
      </c>
      <c r="N11" s="1">
        <f t="shared" si="0"/>
        <v>826</v>
      </c>
      <c r="O11" s="1"/>
      <c r="P11" s="19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4.25">
      <c r="A12" s="24" t="s">
        <v>25</v>
      </c>
      <c r="B12" s="1">
        <v>38</v>
      </c>
      <c r="C12" s="1">
        <v>49</v>
      </c>
      <c r="D12" s="1">
        <v>43</v>
      </c>
      <c r="E12" s="1">
        <v>13</v>
      </c>
      <c r="F12" s="1">
        <v>31</v>
      </c>
      <c r="G12" s="1">
        <v>46</v>
      </c>
      <c r="H12" s="1">
        <v>36</v>
      </c>
      <c r="I12" s="1">
        <v>64</v>
      </c>
      <c r="J12" s="1">
        <v>46</v>
      </c>
      <c r="K12" s="1">
        <v>60</v>
      </c>
      <c r="L12" s="1">
        <v>55</v>
      </c>
      <c r="M12" s="1">
        <v>89</v>
      </c>
      <c r="N12" s="1">
        <f t="shared" si="0"/>
        <v>570</v>
      </c>
      <c r="O12" s="1"/>
      <c r="P12" s="19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14.25">
      <c r="A13" s="24" t="s">
        <v>21</v>
      </c>
      <c r="B13" s="1">
        <v>9</v>
      </c>
      <c r="C13" s="1">
        <v>7</v>
      </c>
      <c r="D13" s="1">
        <v>7</v>
      </c>
      <c r="E13" s="1">
        <v>0</v>
      </c>
      <c r="F13" s="1">
        <v>0</v>
      </c>
      <c r="G13" s="1">
        <v>11</v>
      </c>
      <c r="H13" s="1">
        <v>3</v>
      </c>
      <c r="I13" s="1">
        <v>2</v>
      </c>
      <c r="J13" s="1">
        <v>2</v>
      </c>
      <c r="K13" s="1">
        <v>5</v>
      </c>
      <c r="L13" s="1">
        <v>4</v>
      </c>
      <c r="M13" s="1">
        <v>4</v>
      </c>
      <c r="N13" s="1">
        <f t="shared" si="0"/>
        <v>54</v>
      </c>
      <c r="O13" s="1"/>
      <c r="P13" s="19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14.25">
      <c r="A14" s="24" t="s">
        <v>17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  <c r="O14" s="1"/>
      <c r="P14" s="19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30" s="13" customFormat="1" ht="14.25">
      <c r="A15" s="24" t="s">
        <v>27</v>
      </c>
      <c r="B15" s="1">
        <v>113</v>
      </c>
      <c r="C15" s="1">
        <v>111</v>
      </c>
      <c r="D15" s="1">
        <v>68</v>
      </c>
      <c r="E15" s="1">
        <v>16</v>
      </c>
      <c r="F15" s="1">
        <v>35</v>
      </c>
      <c r="G15" s="1">
        <v>49</v>
      </c>
      <c r="H15" s="1">
        <v>41</v>
      </c>
      <c r="I15" s="1">
        <v>55</v>
      </c>
      <c r="J15" s="1">
        <v>69</v>
      </c>
      <c r="K15" s="1">
        <v>65</v>
      </c>
      <c r="L15" s="1">
        <v>62</v>
      </c>
      <c r="M15" s="1">
        <v>64</v>
      </c>
      <c r="N15" s="1">
        <f t="shared" si="0"/>
        <v>748</v>
      </c>
      <c r="O15" s="1"/>
      <c r="P15" s="19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/>
    </row>
    <row r="16" spans="1:29" ht="14.25">
      <c r="A16" s="24" t="s">
        <v>98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  <c r="O16" s="1"/>
      <c r="P16" s="19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ht="14.25">
      <c r="A17" s="24" t="s">
        <v>29</v>
      </c>
      <c r="B17" s="1">
        <v>109</v>
      </c>
      <c r="C17" s="1">
        <v>197</v>
      </c>
      <c r="D17" s="1">
        <v>179</v>
      </c>
      <c r="E17" s="1">
        <v>29</v>
      </c>
      <c r="F17" s="1">
        <v>24</v>
      </c>
      <c r="G17" s="1">
        <v>52</v>
      </c>
      <c r="H17" s="1">
        <v>81</v>
      </c>
      <c r="I17" s="1">
        <v>49</v>
      </c>
      <c r="J17" s="1">
        <v>70</v>
      </c>
      <c r="K17" s="1">
        <v>147</v>
      </c>
      <c r="L17" s="1">
        <v>176</v>
      </c>
      <c r="M17" s="1">
        <v>134</v>
      </c>
      <c r="N17" s="1">
        <f t="shared" si="0"/>
        <v>1247</v>
      </c>
      <c r="O17" s="1"/>
      <c r="P17" s="19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ht="14.25">
      <c r="A18" s="24" t="s">
        <v>31</v>
      </c>
      <c r="B18" s="1">
        <v>30</v>
      </c>
      <c r="C18" s="1">
        <v>19</v>
      </c>
      <c r="D18" s="1">
        <v>16</v>
      </c>
      <c r="E18" s="1">
        <v>6</v>
      </c>
      <c r="F18" s="1">
        <v>3</v>
      </c>
      <c r="G18" s="1">
        <v>27</v>
      </c>
      <c r="H18" s="1">
        <v>18</v>
      </c>
      <c r="I18" s="1">
        <v>28</v>
      </c>
      <c r="J18" s="1">
        <v>62</v>
      </c>
      <c r="K18" s="1">
        <v>29</v>
      </c>
      <c r="L18" s="1">
        <v>38</v>
      </c>
      <c r="M18" s="1">
        <v>47</v>
      </c>
      <c r="N18" s="1">
        <f t="shared" si="0"/>
        <v>323</v>
      </c>
      <c r="O18" s="1"/>
      <c r="P18" s="19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ht="14.25">
      <c r="A19" s="24" t="s">
        <v>35</v>
      </c>
      <c r="B19" s="1">
        <v>19</v>
      </c>
      <c r="C19" s="1">
        <v>22</v>
      </c>
      <c r="D19" s="1">
        <v>14</v>
      </c>
      <c r="E19" s="1">
        <v>2</v>
      </c>
      <c r="F19" s="1">
        <v>7</v>
      </c>
      <c r="G19" s="1">
        <v>4</v>
      </c>
      <c r="H19" s="1">
        <v>4</v>
      </c>
      <c r="I19" s="1">
        <v>18</v>
      </c>
      <c r="J19" s="1">
        <v>16</v>
      </c>
      <c r="K19" s="1">
        <v>40</v>
      </c>
      <c r="L19" s="1">
        <v>46</v>
      </c>
      <c r="M19" s="1">
        <v>42</v>
      </c>
      <c r="N19" s="1">
        <f t="shared" si="0"/>
        <v>234</v>
      </c>
      <c r="O19" s="1"/>
      <c r="P19" s="19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ht="14.25">
      <c r="A20" s="24" t="s">
        <v>33</v>
      </c>
      <c r="B20" s="1">
        <v>29</v>
      </c>
      <c r="C20" s="1">
        <v>33</v>
      </c>
      <c r="D20" s="1">
        <v>11</v>
      </c>
      <c r="E20" s="1">
        <v>0</v>
      </c>
      <c r="F20" s="1">
        <v>8</v>
      </c>
      <c r="G20" s="1">
        <v>16</v>
      </c>
      <c r="H20" s="1">
        <v>17</v>
      </c>
      <c r="I20" s="1">
        <v>20</v>
      </c>
      <c r="J20" s="1">
        <v>19</v>
      </c>
      <c r="K20" s="1">
        <v>44</v>
      </c>
      <c r="L20" s="1">
        <v>24</v>
      </c>
      <c r="M20" s="1">
        <v>43</v>
      </c>
      <c r="N20" s="1">
        <f t="shared" si="0"/>
        <v>264</v>
      </c>
      <c r="O20" s="1"/>
      <c r="P20" s="19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ht="14.25">
      <c r="A21" s="24" t="s">
        <v>37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  <c r="P21" s="19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ht="14.25">
      <c r="A22" s="24" t="s">
        <v>99</v>
      </c>
      <c r="B22" s="1">
        <v>136</v>
      </c>
      <c r="C22" s="1">
        <v>100</v>
      </c>
      <c r="D22" s="1">
        <v>100</v>
      </c>
      <c r="E22" s="1">
        <v>4</v>
      </c>
      <c r="F22" s="1">
        <v>13</v>
      </c>
      <c r="G22" s="1">
        <v>20</v>
      </c>
      <c r="H22" s="1">
        <v>27</v>
      </c>
      <c r="I22" s="1">
        <v>55</v>
      </c>
      <c r="J22" s="1">
        <v>73</v>
      </c>
      <c r="K22" s="1">
        <v>78</v>
      </c>
      <c r="L22" s="1">
        <v>86</v>
      </c>
      <c r="M22" s="1">
        <v>103</v>
      </c>
      <c r="N22" s="1">
        <f t="shared" si="0"/>
        <v>795</v>
      </c>
      <c r="O22" s="1"/>
      <c r="P22" s="19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15" ht="14.25">
      <c r="A23" s="24" t="s">
        <v>41</v>
      </c>
      <c r="B23" s="1">
        <v>4</v>
      </c>
      <c r="C23" s="1">
        <v>0</v>
      </c>
      <c r="D23" s="1">
        <v>1</v>
      </c>
      <c r="E23" s="1">
        <v>1</v>
      </c>
      <c r="F23" s="1">
        <v>0</v>
      </c>
      <c r="G23" s="1">
        <v>2</v>
      </c>
      <c r="H23" s="1">
        <v>2</v>
      </c>
      <c r="I23" s="1">
        <v>2</v>
      </c>
      <c r="J23" s="1">
        <v>1</v>
      </c>
      <c r="K23" s="1">
        <v>2</v>
      </c>
      <c r="L23" s="1">
        <v>2</v>
      </c>
      <c r="M23" s="1">
        <v>1</v>
      </c>
      <c r="N23" s="1">
        <f t="shared" si="0"/>
        <v>18</v>
      </c>
      <c r="O23" s="1"/>
    </row>
    <row r="24" spans="1:29" ht="14.25">
      <c r="A24" s="24" t="s">
        <v>47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19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ht="14.25">
      <c r="A25" s="24" t="s">
        <v>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19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ht="14.25">
      <c r="A26" s="24" t="s">
        <v>49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O26" s="1"/>
      <c r="P26" s="19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4.25">
      <c r="A27" s="24" t="s">
        <v>51</v>
      </c>
      <c r="B27" s="1">
        <v>10</v>
      </c>
      <c r="C27" s="1">
        <v>8</v>
      </c>
      <c r="D27" s="1">
        <v>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8</v>
      </c>
      <c r="M27" s="1">
        <v>10</v>
      </c>
      <c r="N27" s="1">
        <f t="shared" si="0"/>
        <v>42</v>
      </c>
      <c r="O27" s="1"/>
      <c r="P27" s="19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17" s="2" customFormat="1" ht="27.75" customHeight="1">
      <c r="A28" s="2" t="s">
        <v>53</v>
      </c>
      <c r="B28" s="3">
        <f aca="true" t="shared" si="1" ref="B28:N28">SUM(B9:B27)</f>
        <v>652</v>
      </c>
      <c r="C28" s="3">
        <f t="shared" si="1"/>
        <v>696</v>
      </c>
      <c r="D28" s="3">
        <f t="shared" si="1"/>
        <v>531</v>
      </c>
      <c r="E28" s="3">
        <f t="shared" si="1"/>
        <v>78</v>
      </c>
      <c r="F28" s="3">
        <f t="shared" si="1"/>
        <v>139</v>
      </c>
      <c r="G28" s="3">
        <f t="shared" si="1"/>
        <v>270</v>
      </c>
      <c r="H28" s="3">
        <f t="shared" si="1"/>
        <v>261</v>
      </c>
      <c r="I28" s="3">
        <f t="shared" si="1"/>
        <v>364</v>
      </c>
      <c r="J28" s="3">
        <f t="shared" si="1"/>
        <v>426</v>
      </c>
      <c r="K28" s="3">
        <f t="shared" si="1"/>
        <v>564</v>
      </c>
      <c r="L28" s="3">
        <f t="shared" si="1"/>
        <v>610</v>
      </c>
      <c r="M28" s="3">
        <f t="shared" si="1"/>
        <v>651</v>
      </c>
      <c r="N28" s="3">
        <f t="shared" si="1"/>
        <v>5242</v>
      </c>
      <c r="O28" s="3"/>
      <c r="P28" s="1"/>
      <c r="Q28"/>
    </row>
    <row r="29" spans="2:14" ht="14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4.25">
      <c r="A31" s="18" t="s">
        <v>86</v>
      </c>
    </row>
    <row r="32" ht="15">
      <c r="A32" s="20" t="s">
        <v>94</v>
      </c>
    </row>
    <row r="33" ht="14.25">
      <c r="A33" s="26" t="s">
        <v>95</v>
      </c>
    </row>
    <row r="34" ht="14.25">
      <c r="A34" s="26" t="s">
        <v>96</v>
      </c>
    </row>
    <row r="35" spans="1:21" ht="14.25">
      <c r="A35" s="28" t="s">
        <v>96</v>
      </c>
      <c r="Q35" s="27"/>
      <c r="R35" s="27"/>
      <c r="S35" s="27"/>
      <c r="T35" s="27"/>
      <c r="U35" s="27"/>
    </row>
    <row r="36" ht="14.25">
      <c r="A36" s="19"/>
    </row>
    <row r="37" ht="14.25">
      <c r="A37" s="19"/>
    </row>
    <row r="38" ht="14.25">
      <c r="A38" s="19"/>
    </row>
    <row r="39" ht="14.25">
      <c r="A39" s="19"/>
    </row>
    <row r="40" ht="14.25">
      <c r="A40" s="19"/>
    </row>
    <row r="41" ht="14.25">
      <c r="A41" s="19"/>
    </row>
    <row r="42" ht="14.25">
      <c r="A42" s="19"/>
    </row>
    <row r="43" ht="14.25">
      <c r="A43" s="19"/>
    </row>
    <row r="44" ht="14.25">
      <c r="A44" s="19"/>
    </row>
    <row r="45" ht="14.25">
      <c r="A45" s="19"/>
    </row>
    <row r="46" ht="14.25">
      <c r="A46" s="19"/>
    </row>
    <row r="47" ht="14.25">
      <c r="A47" s="19"/>
    </row>
    <row r="48" ht="14.25">
      <c r="A48" s="19"/>
    </row>
    <row r="49" ht="14.25">
      <c r="A49" s="19"/>
    </row>
    <row r="50" ht="14.25">
      <c r="A50" s="19"/>
    </row>
    <row r="51" ht="14.25">
      <c r="A51" s="19"/>
    </row>
    <row r="52" ht="14.25">
      <c r="A52" s="19"/>
    </row>
    <row r="53" ht="14.25">
      <c r="A53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123</cp:lastModifiedBy>
  <cp:lastPrinted>2011-08-12T15:54:08Z</cp:lastPrinted>
  <dcterms:created xsi:type="dcterms:W3CDTF">2009-09-30T16:00:34Z</dcterms:created>
  <dcterms:modified xsi:type="dcterms:W3CDTF">2021-02-18T17:09:23Z</dcterms:modified>
  <cp:category/>
  <cp:version/>
  <cp:contentType/>
  <cp:contentStatus/>
</cp:coreProperties>
</file>