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activeTab="0"/>
  </bookViews>
  <sheets>
    <sheet name="Pasajeros_Nacionales" sheetId="1" r:id="rId1"/>
    <sheet name="Pasajeros_Internacionales" sheetId="2" r:id="rId2"/>
  </sheets>
  <definedNames/>
  <calcPr fullCalcOnLoad="1"/>
</workbook>
</file>

<file path=xl/sharedStrings.xml><?xml version="1.0" encoding="utf-8"?>
<sst xmlns="http://schemas.openxmlformats.org/spreadsheetml/2006/main" count="83" uniqueCount="45">
  <si>
    <t>Aeropuerto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</si>
  <si>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</si>
  <si>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</si>
  <si>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</si>
  <si>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</si>
  <si>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</si>
  <si>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</si>
  <si>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</si>
  <si>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</si>
  <si>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</si>
  <si>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Colima</t>
  </si>
  <si>
    <t>Campeche</t>
  </si>
  <si>
    <t>Chetumal</t>
  </si>
  <si>
    <t>Cd. Victoria</t>
  </si>
  <si>
    <t>Guaymas</t>
  </si>
  <si>
    <t>Loreto</t>
  </si>
  <si>
    <t>Matamoros</t>
  </si>
  <si>
    <t>Nuevo Laredo</t>
  </si>
  <si>
    <t>Nogales</t>
  </si>
  <si>
    <t>Poza Rica</t>
  </si>
  <si>
    <t>Puerto Escondido</t>
  </si>
  <si>
    <t>Tehuacán</t>
  </si>
  <si>
    <t>Tamuín</t>
  </si>
  <si>
    <t>Tepic</t>
  </si>
  <si>
    <t>Uruapan</t>
  </si>
  <si>
    <t>Total</t>
  </si>
  <si>
    <t>TOTAL</t>
  </si>
  <si>
    <t xml:space="preserve"> 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</si>
  <si>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</si>
  <si>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</si>
  <si>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</si>
  <si>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</si>
  <si>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</si>
  <si>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</si>
  <si>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</si>
  <si>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</si>
  <si>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</si>
  <si>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Fuente: ASA con información proporcionada por los aeropuertos.</t>
  </si>
  <si>
    <t>Septiembre</t>
  </si>
  <si>
    <t>Octubre</t>
  </si>
  <si>
    <t>Noviembre</t>
  </si>
  <si>
    <t>Diciembre</t>
  </si>
  <si>
    <t>Cd. del Carmen</t>
  </si>
  <si>
    <t>Ixtepec</t>
  </si>
  <si>
    <t>Puebla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</si>
</sst>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</font>
    <font>
      <b/>
      <sz val="14"/>
      <color theme="3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42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2" fillId="2" borderId="12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2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PageLayoutView="0" workbookViewId="0" topLeftCell="A1">
      <selection activeCell="A29" sqref="A29"/>
    </sheetView>
  </sheetViews>
  <sheetFormatPr defaultColWidth="11.421875" defaultRowHeight="15"/>
  <cols>
    <col min="1" max="1" width="16.57421875" style="0" customWidth="1"/>
    <col min="2" max="9" width="10.7109375" style="0" customWidth="1"/>
    <col min="10" max="10" width="11.421875" style="0" bestFit="1" customWidth="1"/>
    <col min="11" max="11" width="12.00390625" style="0" customWidth="1"/>
    <col min="12" max="12" width="11.00390625" style="0" bestFit="1" customWidth="1"/>
    <col min="13" max="13" width="10.140625" style="0" bestFit="1" customWidth="1"/>
    <col min="14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1" width="6.00390625" style="0" bestFit="1" customWidth="1"/>
    <col min="22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2" t="s">
        <v>28</v>
      </c>
    </row>
    <row r="2" ht="18">
      <c r="A2" s="13" t="s">
        <v>29</v>
      </c>
    </row>
    <row r="3" ht="15.75">
      <c r="A3" s="14" t="s">
        <v>35</v>
      </c>
    </row>
    <row r="4" ht="18">
      <c r="A4" s="22">
        <v>2022</v>
      </c>
    </row>
    <row r="6" spans="1:14" s="2" customFormat="1" ht="15">
      <c r="A6" s="7"/>
      <c r="B6" s="1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2" customFormat="1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25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15" t="s">
        <v>11</v>
      </c>
      <c r="B9" s="1">
        <v>11451</v>
      </c>
      <c r="C9" s="1">
        <v>10775</v>
      </c>
      <c r="D9" s="1">
        <v>14396</v>
      </c>
      <c r="E9" s="1">
        <v>17495</v>
      </c>
      <c r="F9" s="1">
        <v>13985</v>
      </c>
      <c r="G9" s="1">
        <v>15840</v>
      </c>
      <c r="H9" s="1">
        <v>15252</v>
      </c>
      <c r="I9" s="1">
        <v>8681</v>
      </c>
      <c r="J9" s="1">
        <v>7921</v>
      </c>
      <c r="K9" s="1">
        <v>8302</v>
      </c>
      <c r="L9" s="1">
        <v>9072</v>
      </c>
      <c r="M9" s="1">
        <v>10676</v>
      </c>
      <c r="N9" s="1">
        <f>SUM(B9:M9)</f>
        <v>143846</v>
      </c>
      <c r="O9" s="1"/>
      <c r="P9" s="15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5">
      <c r="A10" s="15" t="s">
        <v>42</v>
      </c>
      <c r="B10" s="1">
        <v>27082</v>
      </c>
      <c r="C10" s="1">
        <v>25673</v>
      </c>
      <c r="D10" s="1">
        <v>30289</v>
      </c>
      <c r="E10" s="1">
        <v>29763</v>
      </c>
      <c r="F10" s="1">
        <v>30542</v>
      </c>
      <c r="G10" s="1">
        <v>27581</v>
      </c>
      <c r="H10" s="1">
        <v>28483</v>
      </c>
      <c r="I10" s="1">
        <v>25863</v>
      </c>
      <c r="J10" s="1">
        <v>25248</v>
      </c>
      <c r="K10" s="1">
        <v>27219</v>
      </c>
      <c r="L10" s="1">
        <v>27790</v>
      </c>
      <c r="M10" s="1">
        <v>28687</v>
      </c>
      <c r="N10" s="1">
        <f aca="true" t="shared" si="0" ref="N10:N27">SUM(B10:M10)</f>
        <v>334220</v>
      </c>
      <c r="O10" s="1"/>
      <c r="P10" s="15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5">
      <c r="A11" s="15" t="s">
        <v>2</v>
      </c>
      <c r="B11" s="1">
        <v>31931</v>
      </c>
      <c r="C11" s="1">
        <v>30334</v>
      </c>
      <c r="D11" s="1">
        <v>35815</v>
      </c>
      <c r="E11" s="1">
        <v>39563</v>
      </c>
      <c r="F11" s="1">
        <v>37905</v>
      </c>
      <c r="G11" s="1">
        <v>34872</v>
      </c>
      <c r="H11" s="1">
        <v>39362</v>
      </c>
      <c r="I11" s="1">
        <v>35844</v>
      </c>
      <c r="J11" s="1">
        <v>30676</v>
      </c>
      <c r="K11" s="1">
        <v>34641</v>
      </c>
      <c r="L11" s="1">
        <v>34902</v>
      </c>
      <c r="M11" s="1">
        <v>36111</v>
      </c>
      <c r="N11" s="1">
        <f t="shared" si="0"/>
        <v>421956</v>
      </c>
      <c r="O11" s="1"/>
      <c r="P11" s="15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5">
      <c r="A12" s="15" t="s">
        <v>13</v>
      </c>
      <c r="B12" s="1">
        <v>922</v>
      </c>
      <c r="C12" s="1">
        <v>845</v>
      </c>
      <c r="D12" s="1">
        <v>1366</v>
      </c>
      <c r="E12" s="1">
        <v>1209</v>
      </c>
      <c r="F12" s="1">
        <v>1202</v>
      </c>
      <c r="G12" s="1">
        <v>1171</v>
      </c>
      <c r="H12" s="1">
        <v>1050</v>
      </c>
      <c r="I12" s="1">
        <v>1259</v>
      </c>
      <c r="J12" s="1">
        <v>1193</v>
      </c>
      <c r="K12" s="1">
        <v>1768</v>
      </c>
      <c r="L12" s="1">
        <v>1228</v>
      </c>
      <c r="M12" s="1">
        <v>1057</v>
      </c>
      <c r="N12" s="1">
        <f t="shared" si="0"/>
        <v>14270</v>
      </c>
      <c r="O12" s="1"/>
      <c r="P12" s="15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5">
      <c r="A13" s="15" t="s">
        <v>12</v>
      </c>
      <c r="B13" s="1">
        <v>30240</v>
      </c>
      <c r="C13" s="1">
        <v>28169</v>
      </c>
      <c r="D13" s="1">
        <v>34774</v>
      </c>
      <c r="E13" s="1">
        <v>37788</v>
      </c>
      <c r="F13" s="1">
        <v>35517</v>
      </c>
      <c r="G13" s="1">
        <v>34161</v>
      </c>
      <c r="H13" s="1">
        <v>35510</v>
      </c>
      <c r="I13" s="1">
        <v>24907</v>
      </c>
      <c r="J13" s="1">
        <v>26436</v>
      </c>
      <c r="K13" s="1">
        <v>26616</v>
      </c>
      <c r="L13" s="1">
        <v>26615</v>
      </c>
      <c r="M13" s="1">
        <v>26749</v>
      </c>
      <c r="N13" s="1">
        <f t="shared" si="0"/>
        <v>367482</v>
      </c>
      <c r="O13" s="1"/>
      <c r="P13" s="1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15">
      <c r="A14" s="15" t="s">
        <v>10</v>
      </c>
      <c r="B14" s="1">
        <v>13674</v>
      </c>
      <c r="C14" s="1">
        <v>11473</v>
      </c>
      <c r="D14" s="1">
        <v>13220</v>
      </c>
      <c r="E14" s="1">
        <v>13570</v>
      </c>
      <c r="F14" s="1">
        <v>13775</v>
      </c>
      <c r="G14" s="1">
        <v>14090</v>
      </c>
      <c r="H14" s="1">
        <v>15053</v>
      </c>
      <c r="I14" s="1">
        <v>15449</v>
      </c>
      <c r="J14" s="1">
        <v>13049</v>
      </c>
      <c r="K14" s="1">
        <v>13499</v>
      </c>
      <c r="L14" s="1">
        <v>16873</v>
      </c>
      <c r="M14" s="1">
        <v>15794</v>
      </c>
      <c r="N14" s="1">
        <f t="shared" si="0"/>
        <v>169519</v>
      </c>
      <c r="O14" s="1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31" s="9" customFormat="1" ht="15">
      <c r="A15" s="15" t="s">
        <v>14</v>
      </c>
      <c r="B15" s="1">
        <v>198</v>
      </c>
      <c r="C15" s="1">
        <v>213</v>
      </c>
      <c r="D15" s="1">
        <v>327</v>
      </c>
      <c r="E15" s="1">
        <v>364</v>
      </c>
      <c r="F15" s="1">
        <v>367</v>
      </c>
      <c r="G15" s="1">
        <v>300</v>
      </c>
      <c r="H15" s="1">
        <v>367</v>
      </c>
      <c r="I15" s="1">
        <v>391</v>
      </c>
      <c r="J15" s="1">
        <v>86</v>
      </c>
      <c r="K15" s="1">
        <v>569</v>
      </c>
      <c r="L15" s="1">
        <v>447</v>
      </c>
      <c r="M15" s="1">
        <v>399</v>
      </c>
      <c r="N15" s="1">
        <f t="shared" si="0"/>
        <v>4028</v>
      </c>
      <c r="O15" s="1"/>
      <c r="P15" s="15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E15"/>
    </row>
    <row r="16" spans="1:29" ht="15">
      <c r="A16" s="15" t="s">
        <v>43</v>
      </c>
      <c r="B16" s="1">
        <v>504</v>
      </c>
      <c r="C16" s="1">
        <v>471</v>
      </c>
      <c r="D16" s="1">
        <v>594</v>
      </c>
      <c r="E16" s="1">
        <v>616</v>
      </c>
      <c r="F16" s="1">
        <v>534</v>
      </c>
      <c r="G16" s="1">
        <v>471</v>
      </c>
      <c r="H16" s="1">
        <v>536</v>
      </c>
      <c r="I16" s="1">
        <v>823</v>
      </c>
      <c r="J16" s="1">
        <v>827</v>
      </c>
      <c r="K16" s="1">
        <v>751</v>
      </c>
      <c r="L16" s="1">
        <v>808</v>
      </c>
      <c r="M16" s="1">
        <v>779</v>
      </c>
      <c r="N16" s="1">
        <f t="shared" si="0"/>
        <v>7714</v>
      </c>
      <c r="O16" s="1"/>
      <c r="P16" s="1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5">
      <c r="A17" s="15" t="s">
        <v>15</v>
      </c>
      <c r="B17" s="1">
        <v>2725</v>
      </c>
      <c r="C17" s="1">
        <v>3483</v>
      </c>
      <c r="D17" s="1">
        <v>4897</v>
      </c>
      <c r="E17" s="1">
        <v>5064</v>
      </c>
      <c r="F17" s="1">
        <v>4723</v>
      </c>
      <c r="G17" s="1">
        <v>4907</v>
      </c>
      <c r="H17" s="1">
        <v>6685</v>
      </c>
      <c r="I17" s="1">
        <v>6161</v>
      </c>
      <c r="J17" s="1">
        <v>3046</v>
      </c>
      <c r="K17" s="1">
        <v>4058</v>
      </c>
      <c r="L17" s="1">
        <v>4355</v>
      </c>
      <c r="M17" s="1">
        <v>3086</v>
      </c>
      <c r="N17" s="1">
        <f t="shared" si="0"/>
        <v>53190</v>
      </c>
      <c r="O17" s="1"/>
      <c r="P17" s="15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15">
      <c r="A18" s="15" t="s">
        <v>16</v>
      </c>
      <c r="B18" s="1">
        <v>3338</v>
      </c>
      <c r="C18" s="1">
        <v>2555</v>
      </c>
      <c r="D18" s="1">
        <v>4063</v>
      </c>
      <c r="E18" s="1">
        <v>3791</v>
      </c>
      <c r="F18" s="1">
        <v>3597</v>
      </c>
      <c r="G18" s="1">
        <v>4081</v>
      </c>
      <c r="H18" s="1">
        <v>4395</v>
      </c>
      <c r="I18" s="1">
        <v>4560</v>
      </c>
      <c r="J18" s="1">
        <v>4742</v>
      </c>
      <c r="K18" s="1">
        <v>5119</v>
      </c>
      <c r="L18" s="1">
        <v>4470</v>
      </c>
      <c r="M18" s="1">
        <v>5173</v>
      </c>
      <c r="N18" s="1">
        <f t="shared" si="0"/>
        <v>49884</v>
      </c>
      <c r="O18" s="1"/>
      <c r="P18" s="15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15">
      <c r="A19" s="15" t="s">
        <v>18</v>
      </c>
      <c r="B19" s="1">
        <v>181</v>
      </c>
      <c r="C19" s="1">
        <v>235</v>
      </c>
      <c r="D19" s="1">
        <v>165</v>
      </c>
      <c r="E19" s="1">
        <v>112</v>
      </c>
      <c r="F19" s="1">
        <v>160</v>
      </c>
      <c r="G19" s="1">
        <v>156</v>
      </c>
      <c r="H19" s="1">
        <v>81</v>
      </c>
      <c r="I19" s="1">
        <v>160</v>
      </c>
      <c r="J19" s="1">
        <v>126</v>
      </c>
      <c r="K19" s="1">
        <v>158</v>
      </c>
      <c r="L19" s="1">
        <v>173</v>
      </c>
      <c r="M19" s="1">
        <v>126</v>
      </c>
      <c r="N19" s="1">
        <f t="shared" si="0"/>
        <v>1833</v>
      </c>
      <c r="O19" s="1"/>
      <c r="P19" s="15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5">
      <c r="A20" s="15" t="s">
        <v>17</v>
      </c>
      <c r="B20" s="1">
        <v>3993</v>
      </c>
      <c r="C20" s="1">
        <v>4644</v>
      </c>
      <c r="D20" s="1">
        <v>5636</v>
      </c>
      <c r="E20" s="1">
        <v>5717</v>
      </c>
      <c r="F20" s="1">
        <v>10123</v>
      </c>
      <c r="G20" s="1">
        <v>10120</v>
      </c>
      <c r="H20" s="1">
        <v>10122</v>
      </c>
      <c r="I20" s="1">
        <v>10539</v>
      </c>
      <c r="J20" s="1">
        <v>9977</v>
      </c>
      <c r="K20" s="1">
        <v>10395</v>
      </c>
      <c r="L20" s="1">
        <v>12273</v>
      </c>
      <c r="M20" s="1">
        <v>13455</v>
      </c>
      <c r="N20" s="1">
        <f t="shared" si="0"/>
        <v>106994</v>
      </c>
      <c r="O20" s="1"/>
      <c r="P20" s="15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5">
      <c r="A21" s="15" t="s">
        <v>19</v>
      </c>
      <c r="B21" s="1">
        <v>120</v>
      </c>
      <c r="C21" s="1">
        <v>135</v>
      </c>
      <c r="D21" s="1">
        <v>195</v>
      </c>
      <c r="E21" s="1">
        <v>129</v>
      </c>
      <c r="F21" s="1">
        <v>176</v>
      </c>
      <c r="G21" s="1">
        <v>186</v>
      </c>
      <c r="H21" s="1">
        <v>225</v>
      </c>
      <c r="I21" s="1">
        <v>409</v>
      </c>
      <c r="J21" s="1">
        <v>208</v>
      </c>
      <c r="K21" s="1">
        <v>327</v>
      </c>
      <c r="L21" s="1">
        <v>128</v>
      </c>
      <c r="M21" s="1">
        <v>428</v>
      </c>
      <c r="N21" s="1">
        <f t="shared" si="0"/>
        <v>2666</v>
      </c>
      <c r="O21" s="1"/>
      <c r="P21" s="15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">
      <c r="A22" s="15" t="s">
        <v>44</v>
      </c>
      <c r="B22" s="1">
        <v>54798</v>
      </c>
      <c r="C22" s="1">
        <v>48378</v>
      </c>
      <c r="D22" s="1">
        <v>57400</v>
      </c>
      <c r="E22" s="1">
        <v>62751</v>
      </c>
      <c r="F22" s="1">
        <v>66353</v>
      </c>
      <c r="G22" s="1">
        <v>61502</v>
      </c>
      <c r="H22" s="1">
        <v>69923</v>
      </c>
      <c r="I22" s="1">
        <v>69642</v>
      </c>
      <c r="J22" s="1">
        <v>62839</v>
      </c>
      <c r="K22" s="1">
        <v>67612</v>
      </c>
      <c r="L22" s="1">
        <v>69899</v>
      </c>
      <c r="M22" s="1">
        <v>75862</v>
      </c>
      <c r="N22" s="1">
        <f t="shared" si="0"/>
        <v>766959</v>
      </c>
      <c r="O22" s="1"/>
      <c r="P22" s="15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15" ht="15">
      <c r="A23" s="15" t="s">
        <v>20</v>
      </c>
      <c r="B23" s="1">
        <v>58712</v>
      </c>
      <c r="C23" s="1">
        <v>54419</v>
      </c>
      <c r="D23" s="1">
        <v>59819</v>
      </c>
      <c r="E23" s="1">
        <v>65910</v>
      </c>
      <c r="F23" s="1">
        <v>59649</v>
      </c>
      <c r="G23" s="1">
        <v>48899</v>
      </c>
      <c r="H23" s="1">
        <v>62617</v>
      </c>
      <c r="I23" s="1">
        <v>60287</v>
      </c>
      <c r="J23" s="1">
        <v>51447</v>
      </c>
      <c r="K23" s="1">
        <v>57418</v>
      </c>
      <c r="L23" s="1">
        <v>65869</v>
      </c>
      <c r="M23" s="1">
        <v>70152</v>
      </c>
      <c r="N23" s="1">
        <f t="shared" si="0"/>
        <v>715198</v>
      </c>
      <c r="O23" s="1"/>
    </row>
    <row r="24" spans="1:29" ht="15">
      <c r="A24" s="15" t="s">
        <v>22</v>
      </c>
      <c r="B24" s="1">
        <v>69</v>
      </c>
      <c r="C24" s="1">
        <v>116</v>
      </c>
      <c r="D24" s="1">
        <v>182</v>
      </c>
      <c r="E24" s="1">
        <v>131</v>
      </c>
      <c r="F24" s="1">
        <v>101</v>
      </c>
      <c r="G24" s="1">
        <v>210</v>
      </c>
      <c r="H24" s="1">
        <v>117</v>
      </c>
      <c r="I24" s="1">
        <v>108</v>
      </c>
      <c r="J24" s="1">
        <v>139</v>
      </c>
      <c r="K24" s="1">
        <v>133</v>
      </c>
      <c r="L24" s="1">
        <v>154</v>
      </c>
      <c r="M24" s="1">
        <v>241</v>
      </c>
      <c r="N24" s="1">
        <f t="shared" si="0"/>
        <v>1701</v>
      </c>
      <c r="O24" s="1"/>
      <c r="P24" s="15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>
      <c r="A25" s="15" t="s">
        <v>21</v>
      </c>
      <c r="B25" s="1">
        <v>160</v>
      </c>
      <c r="C25" s="1">
        <v>196</v>
      </c>
      <c r="D25" s="1">
        <v>221</v>
      </c>
      <c r="E25" s="1">
        <v>223</v>
      </c>
      <c r="F25" s="1">
        <v>198</v>
      </c>
      <c r="G25" s="1">
        <v>208</v>
      </c>
      <c r="H25" s="1">
        <v>143</v>
      </c>
      <c r="I25" s="1">
        <v>164</v>
      </c>
      <c r="J25" s="1">
        <v>202</v>
      </c>
      <c r="K25" s="1">
        <v>179</v>
      </c>
      <c r="L25" s="1">
        <v>154</v>
      </c>
      <c r="M25" s="1">
        <v>115</v>
      </c>
      <c r="N25" s="1">
        <f t="shared" si="0"/>
        <v>2163</v>
      </c>
      <c r="O25" s="1"/>
      <c r="P25" s="15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">
      <c r="A26" s="15" t="s">
        <v>23</v>
      </c>
      <c r="B26" s="1">
        <v>15694</v>
      </c>
      <c r="C26" s="1">
        <v>14060</v>
      </c>
      <c r="D26" s="1">
        <v>17953</v>
      </c>
      <c r="E26" s="1">
        <v>17332</v>
      </c>
      <c r="F26" s="1">
        <v>17395</v>
      </c>
      <c r="G26" s="1">
        <v>16973</v>
      </c>
      <c r="H26" s="1">
        <v>18780</v>
      </c>
      <c r="I26" s="1">
        <v>17301</v>
      </c>
      <c r="J26" s="1">
        <v>14613</v>
      </c>
      <c r="K26" s="1">
        <v>15836</v>
      </c>
      <c r="L26" s="1">
        <v>19587</v>
      </c>
      <c r="M26" s="1">
        <v>19934</v>
      </c>
      <c r="N26" s="1">
        <f t="shared" si="0"/>
        <v>205458</v>
      </c>
      <c r="O26" s="1"/>
      <c r="P26" s="15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>
      <c r="A27" s="15" t="s">
        <v>24</v>
      </c>
      <c r="B27" s="1">
        <v>15231</v>
      </c>
      <c r="C27" s="1">
        <v>13091</v>
      </c>
      <c r="D27" s="1">
        <v>14077</v>
      </c>
      <c r="E27" s="1">
        <v>10497</v>
      </c>
      <c r="F27" s="1">
        <v>11297</v>
      </c>
      <c r="G27" s="1">
        <v>11085</v>
      </c>
      <c r="H27" s="1">
        <v>10609</v>
      </c>
      <c r="I27" s="1">
        <v>8794</v>
      </c>
      <c r="J27" s="1">
        <v>8388</v>
      </c>
      <c r="K27" s="1">
        <v>6690</v>
      </c>
      <c r="L27" s="1">
        <v>13523</v>
      </c>
      <c r="M27" s="1">
        <v>14578</v>
      </c>
      <c r="N27" s="1">
        <f t="shared" si="0"/>
        <v>137860</v>
      </c>
      <c r="O27" s="1"/>
      <c r="P27" s="15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17" s="2" customFormat="1" ht="27.75" customHeight="1">
      <c r="A28" s="2" t="s">
        <v>26</v>
      </c>
      <c r="B28" s="3">
        <f>SUM(B9:B27)</f>
        <v>271023</v>
      </c>
      <c r="C28" s="3">
        <f aca="true" t="shared" si="1" ref="C28:M28">SUM(C9:C27)</f>
        <v>249265</v>
      </c>
      <c r="D28" s="3">
        <f>SUM(D9:D27)</f>
        <v>295389</v>
      </c>
      <c r="E28" s="3">
        <f t="shared" si="1"/>
        <v>312025</v>
      </c>
      <c r="F28" s="3">
        <f t="shared" si="1"/>
        <v>307599</v>
      </c>
      <c r="G28" s="3">
        <f t="shared" si="1"/>
        <v>286813</v>
      </c>
      <c r="H28" s="3">
        <f t="shared" si="1"/>
        <v>319310</v>
      </c>
      <c r="I28" s="3">
        <f t="shared" si="1"/>
        <v>291342</v>
      </c>
      <c r="J28" s="3">
        <f t="shared" si="1"/>
        <v>261163</v>
      </c>
      <c r="K28" s="3">
        <f t="shared" si="1"/>
        <v>281290</v>
      </c>
      <c r="L28" s="3">
        <f t="shared" si="1"/>
        <v>308320</v>
      </c>
      <c r="M28" s="3">
        <f t="shared" si="1"/>
        <v>323402</v>
      </c>
      <c r="N28" s="3">
        <f>SUM(N9:N27)</f>
        <v>3506941</v>
      </c>
      <c r="O28" s="3"/>
      <c r="P28" s="3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0" t="s">
        <v>31</v>
      </c>
    </row>
    <row r="33" ht="15.75">
      <c r="A33" s="17" t="s">
        <v>33</v>
      </c>
    </row>
    <row r="34" ht="15">
      <c r="A34" s="21" t="s">
        <v>37</v>
      </c>
    </row>
    <row r="35" ht="15">
      <c r="A35" s="21" t="s">
        <v>27</v>
      </c>
    </row>
    <row r="36" ht="15">
      <c r="A36" s="23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36" sqref="A36"/>
    </sheetView>
  </sheetViews>
  <sheetFormatPr defaultColWidth="11.421875" defaultRowHeight="15"/>
  <cols>
    <col min="1" max="1" width="16.57421875" style="0" customWidth="1"/>
    <col min="2" max="9" width="10.7109375" style="0" customWidth="1"/>
    <col min="10" max="10" width="11.421875" style="0" bestFit="1" customWidth="1"/>
    <col min="11" max="11" width="9.7109375" style="0" customWidth="1"/>
    <col min="12" max="12" width="11.00390625" style="0" bestFit="1" customWidth="1"/>
    <col min="13" max="13" width="10.140625" style="0" bestFit="1" customWidth="1"/>
    <col min="14" max="14" width="10.7109375" style="0" customWidth="1"/>
    <col min="15" max="15" width="20.57421875" style="0" customWidth="1"/>
    <col min="16" max="16" width="16.57421875" style="0" bestFit="1" customWidth="1"/>
    <col min="17" max="26" width="5.00390625" style="0" bestFit="1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2" t="str">
        <f>+Pasajeros_Nacionales!A1</f>
        <v>ESTADÍSTICA AEROPORTUARIA</v>
      </c>
    </row>
    <row r="2" ht="18">
      <c r="A2" s="13" t="str">
        <f>+Pasajeros_Nacionales!A2</f>
        <v>RED ASA</v>
      </c>
    </row>
    <row r="3" ht="15.75">
      <c r="A3" s="14" t="s">
        <v>36</v>
      </c>
    </row>
    <row r="4" ht="18">
      <c r="A4" s="22">
        <v>2022</v>
      </c>
    </row>
    <row r="6" spans="1:14" ht="15">
      <c r="A6" s="8"/>
      <c r="B6" s="1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25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15" t="s">
        <v>11</v>
      </c>
      <c r="B9" s="20">
        <v>31</v>
      </c>
      <c r="C9" s="20">
        <v>29</v>
      </c>
      <c r="D9" s="20">
        <v>49</v>
      </c>
      <c r="E9" s="20">
        <v>43</v>
      </c>
      <c r="F9" s="20">
        <v>27</v>
      </c>
      <c r="G9" s="20">
        <v>24</v>
      </c>
      <c r="H9" s="20">
        <v>18</v>
      </c>
      <c r="I9" s="20">
        <v>20</v>
      </c>
      <c r="J9" s="20">
        <v>4</v>
      </c>
      <c r="K9" s="20"/>
      <c r="L9" s="20"/>
      <c r="M9" s="20">
        <v>24</v>
      </c>
      <c r="N9" s="1">
        <f>SUM(B9:M9)</f>
        <v>269</v>
      </c>
      <c r="O9" s="1"/>
      <c r="P9" s="15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5">
      <c r="A10" s="15" t="s">
        <v>42</v>
      </c>
      <c r="B10" s="20">
        <v>464</v>
      </c>
      <c r="C10" s="20">
        <v>489</v>
      </c>
      <c r="D10" s="20">
        <v>555</v>
      </c>
      <c r="E10" s="20">
        <v>511</v>
      </c>
      <c r="F10" s="20">
        <v>538</v>
      </c>
      <c r="G10" s="20">
        <v>518</v>
      </c>
      <c r="H10" s="20">
        <v>584</v>
      </c>
      <c r="I10" s="20">
        <v>637</v>
      </c>
      <c r="J10" s="20">
        <v>496</v>
      </c>
      <c r="K10" s="20">
        <v>514</v>
      </c>
      <c r="L10" s="20">
        <v>491</v>
      </c>
      <c r="M10" s="20">
        <v>547</v>
      </c>
      <c r="N10" s="1">
        <f aca="true" t="shared" si="0" ref="N10:N27">SUM(B10:M10)</f>
        <v>6344</v>
      </c>
      <c r="O10" s="1"/>
      <c r="P10" s="15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5">
      <c r="A11" s="15" t="s">
        <v>2</v>
      </c>
      <c r="B11" s="20">
        <v>789</v>
      </c>
      <c r="C11" s="20">
        <v>686</v>
      </c>
      <c r="D11" s="20">
        <v>712</v>
      </c>
      <c r="E11" s="20">
        <v>677</v>
      </c>
      <c r="F11" s="20">
        <v>719</v>
      </c>
      <c r="G11" s="20">
        <v>603</v>
      </c>
      <c r="H11" s="20">
        <v>581</v>
      </c>
      <c r="I11" s="20">
        <v>679</v>
      </c>
      <c r="J11" s="20">
        <v>668</v>
      </c>
      <c r="K11" s="20">
        <v>710</v>
      </c>
      <c r="L11" s="20">
        <v>670</v>
      </c>
      <c r="M11" s="20">
        <v>826</v>
      </c>
      <c r="N11" s="1">
        <f t="shared" si="0"/>
        <v>8320</v>
      </c>
      <c r="O11" s="1"/>
      <c r="P11" s="15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5">
      <c r="A12" s="15" t="s">
        <v>13</v>
      </c>
      <c r="B12" s="20">
        <v>77</v>
      </c>
      <c r="C12" s="20">
        <v>79</v>
      </c>
      <c r="D12" s="20">
        <v>95</v>
      </c>
      <c r="E12" s="20">
        <v>88</v>
      </c>
      <c r="F12" s="20">
        <v>42</v>
      </c>
      <c r="G12" s="20">
        <v>28</v>
      </c>
      <c r="H12" s="20">
        <v>35</v>
      </c>
      <c r="I12" s="20">
        <v>121</v>
      </c>
      <c r="J12" s="20">
        <v>66</v>
      </c>
      <c r="K12" s="20">
        <v>91</v>
      </c>
      <c r="L12" s="20">
        <v>27</v>
      </c>
      <c r="M12" s="20">
        <v>145</v>
      </c>
      <c r="N12" s="1">
        <f t="shared" si="0"/>
        <v>894</v>
      </c>
      <c r="O12" s="1"/>
      <c r="P12" s="15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5">
      <c r="A13" s="15" t="s">
        <v>12</v>
      </c>
      <c r="B13" s="20">
        <v>586</v>
      </c>
      <c r="C13" s="20">
        <v>727</v>
      </c>
      <c r="D13" s="20">
        <v>711</v>
      </c>
      <c r="E13" s="20">
        <v>696</v>
      </c>
      <c r="F13" s="20">
        <v>847</v>
      </c>
      <c r="G13" s="20">
        <v>724</v>
      </c>
      <c r="H13" s="20">
        <v>1221</v>
      </c>
      <c r="I13" s="20">
        <v>657</v>
      </c>
      <c r="J13" s="20">
        <v>117</v>
      </c>
      <c r="K13" s="20">
        <v>214</v>
      </c>
      <c r="L13" s="20">
        <v>110</v>
      </c>
      <c r="M13" s="20">
        <v>89</v>
      </c>
      <c r="N13" s="1">
        <f t="shared" si="0"/>
        <v>6699</v>
      </c>
      <c r="O13" s="1"/>
      <c r="P13" s="1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15">
      <c r="A14" s="15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">
        <f t="shared" si="0"/>
        <v>0</v>
      </c>
      <c r="O14" s="1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30" s="9" customFormat="1" ht="15">
      <c r="A15" s="15" t="s">
        <v>14</v>
      </c>
      <c r="B15" s="20">
        <v>85</v>
      </c>
      <c r="C15" s="20">
        <v>94</v>
      </c>
      <c r="D15" s="20">
        <v>307</v>
      </c>
      <c r="E15" s="20">
        <v>207</v>
      </c>
      <c r="F15" s="20">
        <v>237</v>
      </c>
      <c r="G15" s="20">
        <v>209</v>
      </c>
      <c r="H15" s="20">
        <v>90</v>
      </c>
      <c r="I15" s="20">
        <v>64</v>
      </c>
      <c r="J15" s="20">
        <v>92</v>
      </c>
      <c r="K15" s="20">
        <v>219</v>
      </c>
      <c r="L15" s="20">
        <v>236</v>
      </c>
      <c r="M15" s="20">
        <v>115</v>
      </c>
      <c r="N15" s="1">
        <f t="shared" si="0"/>
        <v>1955</v>
      </c>
      <c r="O15" s="1"/>
      <c r="P15" s="15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/>
    </row>
    <row r="16" spans="1:29" ht="15">
      <c r="A16" s="15" t="s">
        <v>43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">
        <f t="shared" si="0"/>
        <v>0</v>
      </c>
      <c r="O16" s="1"/>
      <c r="P16" s="1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5">
      <c r="A17" s="15" t="s">
        <v>15</v>
      </c>
      <c r="B17" s="20">
        <v>6900</v>
      </c>
      <c r="C17" s="20">
        <v>9050</v>
      </c>
      <c r="D17" s="20">
        <v>10408</v>
      </c>
      <c r="E17" s="20">
        <v>9041</v>
      </c>
      <c r="F17" s="20">
        <v>6854</v>
      </c>
      <c r="G17" s="20">
        <v>5266</v>
      </c>
      <c r="H17" s="20">
        <v>5211</v>
      </c>
      <c r="I17" s="20">
        <v>3328</v>
      </c>
      <c r="J17" s="20">
        <v>3054</v>
      </c>
      <c r="K17" s="20">
        <v>6574</v>
      </c>
      <c r="L17" s="20">
        <v>4695</v>
      </c>
      <c r="M17" s="20">
        <v>8362</v>
      </c>
      <c r="N17" s="1">
        <f t="shared" si="0"/>
        <v>78743</v>
      </c>
      <c r="O17" s="1"/>
      <c r="P17" s="15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15">
      <c r="A18" s="15" t="s">
        <v>16</v>
      </c>
      <c r="B18" s="20">
        <v>54</v>
      </c>
      <c r="C18" s="20">
        <v>74</v>
      </c>
      <c r="D18" s="20">
        <v>60</v>
      </c>
      <c r="E18" s="20">
        <v>57</v>
      </c>
      <c r="F18" s="20">
        <v>81</v>
      </c>
      <c r="G18" s="20">
        <v>116</v>
      </c>
      <c r="H18" s="20">
        <v>119</v>
      </c>
      <c r="I18" s="20">
        <v>90</v>
      </c>
      <c r="J18" s="20">
        <v>80</v>
      </c>
      <c r="K18" s="20">
        <v>78</v>
      </c>
      <c r="L18" s="20">
        <v>44</v>
      </c>
      <c r="M18" s="20">
        <v>72</v>
      </c>
      <c r="N18" s="1">
        <f t="shared" si="0"/>
        <v>925</v>
      </c>
      <c r="O18" s="1"/>
      <c r="P18" s="15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15">
      <c r="A19" s="15" t="s">
        <v>18</v>
      </c>
      <c r="B19" s="20">
        <v>24</v>
      </c>
      <c r="C19" s="20">
        <v>19</v>
      </c>
      <c r="D19" s="20">
        <v>36</v>
      </c>
      <c r="E19" s="20">
        <v>16</v>
      </c>
      <c r="F19" s="20">
        <v>37</v>
      </c>
      <c r="G19" s="20">
        <v>7</v>
      </c>
      <c r="H19" s="20">
        <v>18</v>
      </c>
      <c r="I19" s="20">
        <v>8</v>
      </c>
      <c r="J19" s="20">
        <v>24</v>
      </c>
      <c r="K19" s="20">
        <v>30</v>
      </c>
      <c r="L19" s="20">
        <v>49</v>
      </c>
      <c r="M19" s="20">
        <v>35</v>
      </c>
      <c r="N19" s="1">
        <f t="shared" si="0"/>
        <v>303</v>
      </c>
      <c r="O19" s="1"/>
      <c r="P19" s="15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5">
      <c r="A20" s="15" t="s">
        <v>17</v>
      </c>
      <c r="B20" s="20">
        <v>35</v>
      </c>
      <c r="C20" s="20">
        <v>24</v>
      </c>
      <c r="D20" s="20">
        <v>19</v>
      </c>
      <c r="E20" s="20">
        <v>17</v>
      </c>
      <c r="F20" s="20">
        <v>25</v>
      </c>
      <c r="G20" s="20">
        <v>20</v>
      </c>
      <c r="H20" s="20">
        <v>19</v>
      </c>
      <c r="I20" s="20">
        <v>35</v>
      </c>
      <c r="J20" s="20">
        <v>103</v>
      </c>
      <c r="K20" s="20">
        <v>48</v>
      </c>
      <c r="L20" s="20">
        <v>15</v>
      </c>
      <c r="M20" s="20">
        <v>23</v>
      </c>
      <c r="N20" s="1">
        <f t="shared" si="0"/>
        <v>383</v>
      </c>
      <c r="O20" s="1"/>
      <c r="P20" s="15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5">
      <c r="A21" s="15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">
        <f t="shared" si="0"/>
        <v>0</v>
      </c>
      <c r="O21" s="1"/>
      <c r="P21" s="15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">
      <c r="A22" s="15" t="s">
        <v>44</v>
      </c>
      <c r="B22" s="20">
        <v>2213</v>
      </c>
      <c r="C22" s="20">
        <v>1830</v>
      </c>
      <c r="D22" s="20">
        <v>2333</v>
      </c>
      <c r="E22" s="20">
        <v>2203</v>
      </c>
      <c r="F22" s="20">
        <v>2470</v>
      </c>
      <c r="G22" s="20">
        <v>2293</v>
      </c>
      <c r="H22" s="20">
        <v>2302</v>
      </c>
      <c r="I22" s="20">
        <v>1729</v>
      </c>
      <c r="J22" s="20">
        <v>1523</v>
      </c>
      <c r="K22" s="20">
        <v>1503</v>
      </c>
      <c r="L22" s="20">
        <v>1159</v>
      </c>
      <c r="M22" s="20">
        <v>1094</v>
      </c>
      <c r="N22" s="1">
        <f t="shared" si="0"/>
        <v>22652</v>
      </c>
      <c r="O22" s="1"/>
      <c r="P22" s="15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15" ht="15">
      <c r="A23" s="15" t="s">
        <v>20</v>
      </c>
      <c r="B23" s="20">
        <v>1282</v>
      </c>
      <c r="C23" s="20">
        <v>1426</v>
      </c>
      <c r="D23" s="20">
        <v>1701</v>
      </c>
      <c r="E23" s="20">
        <v>1472</v>
      </c>
      <c r="F23" s="20">
        <v>1209</v>
      </c>
      <c r="G23" s="20">
        <v>826</v>
      </c>
      <c r="H23" s="20">
        <v>816</v>
      </c>
      <c r="I23" s="20">
        <v>972</v>
      </c>
      <c r="J23" s="20">
        <v>545</v>
      </c>
      <c r="K23" s="20">
        <v>836</v>
      </c>
      <c r="L23" s="20">
        <v>1424</v>
      </c>
      <c r="M23" s="20">
        <v>1297</v>
      </c>
      <c r="N23" s="1">
        <f t="shared" si="0"/>
        <v>13806</v>
      </c>
      <c r="O23" s="1"/>
    </row>
    <row r="24" spans="1:29" ht="15">
      <c r="A24" s="15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">
        <f t="shared" si="0"/>
        <v>0</v>
      </c>
      <c r="O24" s="1"/>
      <c r="P24" s="15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>
      <c r="A25" s="15" t="s">
        <v>21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">
        <f t="shared" si="0"/>
        <v>0</v>
      </c>
      <c r="O25" s="1"/>
      <c r="P25" s="15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">
      <c r="A26" s="15" t="s">
        <v>23</v>
      </c>
      <c r="B26" s="20"/>
      <c r="C26" s="20"/>
      <c r="D26" s="20"/>
      <c r="E26" s="20"/>
      <c r="F26" s="20"/>
      <c r="G26" s="20"/>
      <c r="H26" s="20"/>
      <c r="I26" s="20">
        <v>36</v>
      </c>
      <c r="J26" s="20"/>
      <c r="K26" s="20"/>
      <c r="L26" s="20"/>
      <c r="M26" s="20"/>
      <c r="N26" s="1">
        <f t="shared" si="0"/>
        <v>36</v>
      </c>
      <c r="O26" s="1"/>
      <c r="P26" s="15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>
      <c r="A27" s="15" t="s">
        <v>24</v>
      </c>
      <c r="B27" s="20">
        <v>1043</v>
      </c>
      <c r="C27" s="20">
        <v>751</v>
      </c>
      <c r="D27" s="20">
        <v>1050</v>
      </c>
      <c r="E27" s="20">
        <v>1013</v>
      </c>
      <c r="F27" s="20">
        <v>1222</v>
      </c>
      <c r="G27" s="20">
        <v>1382</v>
      </c>
      <c r="H27" s="20">
        <v>1207</v>
      </c>
      <c r="I27" s="20">
        <v>1176</v>
      </c>
      <c r="J27" s="20">
        <v>1257</v>
      </c>
      <c r="K27" s="20">
        <v>1170</v>
      </c>
      <c r="L27" s="20">
        <v>1218</v>
      </c>
      <c r="M27" s="20">
        <v>1405</v>
      </c>
      <c r="N27" s="1">
        <f t="shared" si="0"/>
        <v>13894</v>
      </c>
      <c r="O27" s="1"/>
      <c r="P27" s="15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17" s="2" customFormat="1" ht="27" customHeight="1">
      <c r="A28" s="2" t="s">
        <v>26</v>
      </c>
      <c r="B28" s="3">
        <f>SUM(B9:B27)</f>
        <v>13583</v>
      </c>
      <c r="C28" s="3">
        <f aca="true" t="shared" si="1" ref="C28:M28">SUM(C9:C27)</f>
        <v>15278</v>
      </c>
      <c r="D28" s="3">
        <f t="shared" si="1"/>
        <v>18036</v>
      </c>
      <c r="E28" s="3">
        <f t="shared" si="1"/>
        <v>16041</v>
      </c>
      <c r="F28" s="3">
        <f t="shared" si="1"/>
        <v>14308</v>
      </c>
      <c r="G28" s="3">
        <f t="shared" si="1"/>
        <v>12016</v>
      </c>
      <c r="H28" s="3">
        <f t="shared" si="1"/>
        <v>12221</v>
      </c>
      <c r="I28" s="3">
        <f t="shared" si="1"/>
        <v>9552</v>
      </c>
      <c r="J28" s="3">
        <f t="shared" si="1"/>
        <v>8029</v>
      </c>
      <c r="K28" s="3">
        <f t="shared" si="1"/>
        <v>11987</v>
      </c>
      <c r="L28" s="3">
        <f t="shared" si="1"/>
        <v>10138</v>
      </c>
      <c r="M28" s="3">
        <f t="shared" si="1"/>
        <v>14034</v>
      </c>
      <c r="N28" s="3">
        <f>SUM(N9:N27)</f>
        <v>155223</v>
      </c>
      <c r="O28" s="3"/>
      <c r="P28" s="1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27</v>
      </c>
    </row>
    <row r="32" spans="1:14" ht="15.75">
      <c r="A32" s="19" t="s">
        <v>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>
      <c r="A33" s="18" t="s">
        <v>34</v>
      </c>
    </row>
    <row r="34" ht="15">
      <c r="A34" s="21" t="s">
        <v>37</v>
      </c>
    </row>
    <row r="35" s="21" customFormat="1" ht="12.75">
      <c r="A35" s="21" t="s">
        <v>27</v>
      </c>
    </row>
    <row r="36" ht="15">
      <c r="A36" s="23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Irma Gonzalez Carrizales</cp:lastModifiedBy>
  <cp:lastPrinted>2011-05-02T22:02:21Z</cp:lastPrinted>
  <dcterms:created xsi:type="dcterms:W3CDTF">2009-09-30T16:00:34Z</dcterms:created>
  <dcterms:modified xsi:type="dcterms:W3CDTF">2023-05-31T22:36:58Z</dcterms:modified>
  <cp:category/>
  <cp:version/>
  <cp:contentType/>
  <cp:contentStatus/>
</cp:coreProperties>
</file>